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52\SubGerencia de Planificacion y Estudios\01 PROGRAMA DE OPERACIÓN\01 PROGRAMA DE OPERACION\09 POs\PO49\10-Presentación 90 días\03-Fichas Técnicas\"/>
    </mc:Choice>
  </mc:AlternateContent>
  <xr:revisionPtr revIDLastSave="0" documentId="13_ncr:1_{ACCA865E-661E-4A05-AC65-05BA3215E8FF}" xr6:coauthVersionLast="47" xr6:coauthVersionMax="47" xr10:uidLastSave="{00000000-0000-0000-0000-000000000000}"/>
  <bookViews>
    <workbookView xWindow="-23148" yWindow="-48" windowWidth="23256" windowHeight="12456" xr2:uid="{00000000-000D-0000-FFFF-FFFF00000000}"/>
  </bookViews>
  <sheets>
    <sheet name="1_474_Inclusión parada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7" i="3" l="1"/>
  <c r="G67" i="3"/>
  <c r="H66" i="3"/>
  <c r="G66" i="3"/>
  <c r="H65" i="3"/>
  <c r="G65" i="3"/>
  <c r="H50" i="3"/>
  <c r="G50" i="3"/>
  <c r="H49" i="3"/>
  <c r="G49" i="3"/>
  <c r="G48" i="3"/>
  <c r="G47" i="3"/>
  <c r="G46" i="3"/>
  <c r="H45" i="3"/>
  <c r="G45" i="3"/>
  <c r="H44" i="3"/>
  <c r="G44" i="3"/>
  <c r="H43" i="3"/>
  <c r="G43" i="3"/>
  <c r="H42" i="3"/>
  <c r="G42" i="3"/>
  <c r="H41" i="3"/>
  <c r="G41" i="3"/>
  <c r="H40" i="3"/>
  <c r="G40" i="3"/>
  <c r="H39" i="3"/>
  <c r="G39" i="3"/>
  <c r="H38" i="3"/>
  <c r="G38" i="3"/>
  <c r="H37" i="3"/>
  <c r="G37" i="3"/>
  <c r="G36" i="3"/>
  <c r="H35" i="3"/>
  <c r="G35" i="3"/>
  <c r="H34" i="3"/>
  <c r="G34" i="3"/>
  <c r="H33" i="3"/>
  <c r="G33" i="3"/>
  <c r="G32" i="3"/>
  <c r="G31" i="3"/>
  <c r="G30" i="3"/>
  <c r="H29" i="3"/>
  <c r="G29" i="3"/>
  <c r="H28" i="3"/>
  <c r="G2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elkin.ruiz</author>
  </authors>
  <commentList>
    <comment ref="A33" authorId="0" shapeId="0" xr:uid="{B73EEF42-8B5A-4A43-82A5-CA55E3AFD8C7}">
      <text>
        <r>
          <rPr>
            <sz val="9"/>
            <color rgb="FF000000"/>
            <rFont val="Tahoma"/>
            <family val="2"/>
          </rPr>
          <t xml:space="preserve">Tasa de </t>
        </r>
        <r>
          <rPr>
            <sz val="9"/>
            <color rgb="FF000000"/>
            <rFont val="Tahoma"/>
            <family val="2"/>
          </rPr>
          <t xml:space="preserve">
Ocupación de los buses en el punto más cargado en el periodo respectivo</t>
        </r>
      </text>
    </comment>
  </commentList>
</comments>
</file>

<file path=xl/sharedStrings.xml><?xml version="1.0" encoding="utf-8"?>
<sst xmlns="http://schemas.openxmlformats.org/spreadsheetml/2006/main" count="659" uniqueCount="109">
  <si>
    <t>FICHA DE RECEPCIÓN DE PROPUESTAS  - MODIFICACIONES PLAN DE OPERACIÓN</t>
  </si>
  <si>
    <t>Nombre asignado a la modificación</t>
  </si>
  <si>
    <t>Fecha de Presentación</t>
  </si>
  <si>
    <t>DIA</t>
  </si>
  <si>
    <t>MES</t>
  </si>
  <si>
    <t>AÑO</t>
  </si>
  <si>
    <t>Codigo de la propuesta</t>
  </si>
  <si>
    <t>UNIDAD</t>
  </si>
  <si>
    <t>ID-PROP</t>
  </si>
  <si>
    <t>Numeral en Informe Técnico</t>
  </si>
  <si>
    <t>TIPO DE MODIFICACIÓN</t>
  </si>
  <si>
    <t>Tipo de Modificación</t>
  </si>
  <si>
    <t>CODIGO:</t>
  </si>
  <si>
    <t>* Modificación Trazado subtipo 1</t>
  </si>
  <si>
    <t>* Modificación Trazado subtipo 2</t>
  </si>
  <si>
    <t>Fusión Servicios</t>
  </si>
  <si>
    <t>Nuevo Servicio</t>
  </si>
  <si>
    <t>Eliminar Servicio</t>
  </si>
  <si>
    <t>* Cambio de horario de operación subtipo 1</t>
  </si>
  <si>
    <t>* Cambio de horario de operación subtipo 2</t>
  </si>
  <si>
    <t>* Modificación de oferta (frec. y/o capac.) subtipo 1</t>
  </si>
  <si>
    <t>* Modificación de oferta (frec. y/o capac.) subtipo 2</t>
  </si>
  <si>
    <t>Cambio de nombre</t>
  </si>
  <si>
    <t>Eliminar o incluir  paradas</t>
  </si>
  <si>
    <t>Implementación de zonas pagas</t>
  </si>
  <si>
    <t>Salida /Ingreso intermodal</t>
  </si>
  <si>
    <t>Operación por itinerario</t>
  </si>
  <si>
    <t>Union cabezales o puntos de intercambio</t>
  </si>
  <si>
    <t>Modificación de velocidades</t>
  </si>
  <si>
    <t>Servicio(s) a modificar</t>
  </si>
  <si>
    <t>Servicio generados por la modificación</t>
  </si>
  <si>
    <t>-</t>
  </si>
  <si>
    <t>1. RESUMEN DEL PROBLEMA OBJETO DE LA PROPUESTA</t>
  </si>
  <si>
    <t>x</t>
  </si>
  <si>
    <t>2.RESUMEN DE LA PROPUESTA SELECCIONADA PARA DAR SOLUCIÓN AL PROBLEMA</t>
  </si>
  <si>
    <t>3. DATOS GENERALES DE LA MODIFICACIÓN</t>
  </si>
  <si>
    <t>Variables del servicio(s)</t>
  </si>
  <si>
    <t>ACTUAL</t>
  </si>
  <si>
    <t>MODIFICACIÓN</t>
  </si>
  <si>
    <t>VARIACIÓN (%)</t>
  </si>
  <si>
    <t>IDA</t>
  </si>
  <si>
    <t>RETORNO</t>
  </si>
  <si>
    <t>Distancia (Km)</t>
  </si>
  <si>
    <t>Distancia integrada (Km)</t>
  </si>
  <si>
    <t>Kilómetros Comerciales</t>
  </si>
  <si>
    <t>Tipodía Laboral</t>
  </si>
  <si>
    <t>Tipodía Sábado</t>
  </si>
  <si>
    <t>Tipodía Domingo</t>
  </si>
  <si>
    <t>Tasa de Ocupación</t>
  </si>
  <si>
    <t>periodo máxima demanda ó  PMA (%)</t>
  </si>
  <si>
    <t>periodo máxima demanda ó  PTA (%)</t>
  </si>
  <si>
    <t>periodo máxima demanda ó  PTA2 (%)</t>
  </si>
  <si>
    <t>Flota máxima requerida</t>
  </si>
  <si>
    <t>Plazas</t>
  </si>
  <si>
    <t>periodo máxima demanda ó  PMA (plazas/h)</t>
  </si>
  <si>
    <t>periodo máxima demanda ó  PTA1 (plazas/h)</t>
  </si>
  <si>
    <t>periodo máxima demanda ó  PTA2 (plazas/h)</t>
  </si>
  <si>
    <t>Frecuencias</t>
  </si>
  <si>
    <t>periodo máxima demanda ó  PMA (b/h)</t>
  </si>
  <si>
    <t>periodo máxima demanda ó  PTA1 (b/h)</t>
  </si>
  <si>
    <t>periodo máxima demanda ó  PTA2 (b/h)</t>
  </si>
  <si>
    <t>Velocidades</t>
  </si>
  <si>
    <t>periodo máxima demanda ó  PMA (Km/h)</t>
  </si>
  <si>
    <t>Transacciones promedio diario trimestre solicitado</t>
  </si>
  <si>
    <t>Indicadores de Operación</t>
  </si>
  <si>
    <t>ICF promedio mes trimestre solicitado</t>
  </si>
  <si>
    <t>ICR promedio mes trimestre solicitado</t>
  </si>
  <si>
    <t>Paradas</t>
  </si>
  <si>
    <t>Paradas Modificadas (Agrega, elimina servicio, cambio destino servicio o cambia horario de operación más de 30 minutos)</t>
  </si>
  <si>
    <t>Paradas nuevas (no existen actualmente)</t>
  </si>
  <si>
    <t>Usuarios afectados al eliminar paradas</t>
  </si>
  <si>
    <t>Tipodía Laboral (si aplica)</t>
  </si>
  <si>
    <t>Tipodía Sábado (si aplica)</t>
  </si>
  <si>
    <t>Tipodía Domingo (si aplica)</t>
  </si>
  <si>
    <t>Cantidad de reclamos último trimestre</t>
  </si>
  <si>
    <t>Cantidad de requerimientos</t>
  </si>
  <si>
    <t>Municipalidad</t>
  </si>
  <si>
    <t>Juntas de Vecinos</t>
  </si>
  <si>
    <t>Si el proyecto involucra infraestructura indicar su estado</t>
  </si>
  <si>
    <t>Origen de los buses adicionales requeridos para la operación si aplica</t>
  </si>
  <si>
    <t>4. INFORMACIÓN ESPECIFICA DE LA ZONA</t>
  </si>
  <si>
    <t>Tiempo promedio de viaje día laboral</t>
  </si>
  <si>
    <t>PMA(min)</t>
  </si>
  <si>
    <t>PTA1(min)</t>
  </si>
  <si>
    <t>PTA2(min)</t>
  </si>
  <si>
    <t>Usuarios directamente beneficiados con la modificación</t>
  </si>
  <si>
    <t>Afectación vías preferentes en plazas-km/dia</t>
  </si>
  <si>
    <t>U1</t>
  </si>
  <si>
    <t>U2</t>
  </si>
  <si>
    <t>U3</t>
  </si>
  <si>
    <t>U4</t>
  </si>
  <si>
    <t>U5</t>
  </si>
  <si>
    <t>U6</t>
  </si>
  <si>
    <t>U7</t>
  </si>
  <si>
    <t xml:space="preserve">Abandona hitos(Hospitales, Malls, Centros Educativos, etc). Indicarlos </t>
  </si>
  <si>
    <t>No</t>
  </si>
  <si>
    <t>5. DESCRIPCIÓN DE LOS BENEFICIOS</t>
  </si>
  <si>
    <t>6. FIGURA DEL TRAZADO ACTUAL Y PROPUESTO QUE REPRESENTA LA MODIFICACION</t>
  </si>
  <si>
    <t>*Colocar en color azul el trazado actual y en color rojo la modificación</t>
  </si>
  <si>
    <t>Indicaciones generales  de llenado de la ficha</t>
  </si>
  <si>
    <t>Deberá generarse por cada modificación un archivo en excel que contenga una hoja para cada servicio involucrado en la modificación y las alternativas a la modificación</t>
  </si>
  <si>
    <t>En el caso de las fusiones se debe  generar un hoja para el servicio nuevo y adicionales para los servicios antiguos y los demás involucrados en la modificación.</t>
  </si>
  <si>
    <t>La carga, frecuencia y plazas reportadas deben corresponder al mismo periodo donde se tiene la mayor demanda</t>
  </si>
  <si>
    <t>474_Inclusión parada</t>
  </si>
  <si>
    <t>Inclusión parada</t>
  </si>
  <si>
    <t>De acuerdo con solicitudes realizadas por usuarios del servicio 474(G01) para detenerse en parada PE710 (San Miguel, esquina Bahía Catalina), debido a que servicio no tiene asignada esta parada en su operación, lo cual genera conflictos entre usuarios y operadores de buses.</t>
  </si>
  <si>
    <t>Se propone agregar parada PE710 (San Miguel, esquina Bahía Catalina) a la operación del servicio 474(G01).</t>
  </si>
  <si>
    <t>Ida: Agrega (0); Elimina (0)
Ret: Agrega (1); Elimina (0)</t>
  </si>
  <si>
    <t>Mejora el acceso de los usuarios al sistema RED y disminuye los tiempos de desplazamiento de los mismos usuarios.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</si>
</sst>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00000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70C0"/>
      <name val="Calibri"/>
      <family val="2"/>
    </font>
    <font>
      <sz val="8"/>
      <color rgb="FF000000"/>
      <name val="Calibri"/>
      <family val="2"/>
    </font>
    <font>
      <sz val="9"/>
      <color rgb="FF000000"/>
      <name val="Century Gothic"/>
      <family val="2"/>
    </font>
    <font>
      <sz val="9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D7E4BC"/>
        <bgColor rgb="FFD7E4BC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92D050"/>
        <bgColor rgb="FFD8D8D8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0" fillId="0" borderId="0" applyNumberFormat="0" applyBorder="0" applyProtection="0"/>
  </cellStyleXfs>
  <cellXfs count="143">
    <xf numFmtId="0" fontId="0" fillId="0" borderId="0" xfId="0"/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top" wrapText="1"/>
    </xf>
    <xf numFmtId="0" fontId="0" fillId="4" borderId="5" xfId="0" applyFill="1" applyBorder="1" applyAlignment="1">
      <alignment horizontal="center"/>
    </xf>
    <xf numFmtId="0" fontId="0" fillId="0" borderId="6" xfId="0" applyBorder="1"/>
    <xf numFmtId="0" fontId="0" fillId="4" borderId="5" xfId="0" applyFill="1" applyBorder="1"/>
    <xf numFmtId="0" fontId="0" fillId="0" borderId="7" xfId="0" applyBorder="1"/>
    <xf numFmtId="0" fontId="2" fillId="4" borderId="5" xfId="0" applyFont="1" applyFill="1" applyBorder="1"/>
    <xf numFmtId="0" fontId="0" fillId="0" borderId="5" xfId="0" applyBorder="1" applyAlignment="1">
      <alignment horizontal="center"/>
    </xf>
    <xf numFmtId="0" fontId="3" fillId="3" borderId="2" xfId="0" applyFont="1" applyFill="1" applyBorder="1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 wrapText="1"/>
    </xf>
    <xf numFmtId="0" fontId="3" fillId="6" borderId="9" xfId="0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vertical="top" wrapText="1"/>
    </xf>
    <xf numFmtId="0" fontId="3" fillId="6" borderId="13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vertical="top" wrapText="1"/>
    </xf>
    <xf numFmtId="0" fontId="8" fillId="6" borderId="2" xfId="0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vertical="top" wrapText="1"/>
    </xf>
    <xf numFmtId="2" fontId="0" fillId="0" borderId="5" xfId="0" applyNumberFormat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0" fontId="11" fillId="0" borderId="5" xfId="2" applyFont="1" applyBorder="1" applyAlignment="1">
      <alignment horizontal="center"/>
    </xf>
    <xf numFmtId="0" fontId="12" fillId="0" borderId="5" xfId="2" applyFont="1" applyBorder="1" applyAlignment="1">
      <alignment horizontal="center"/>
    </xf>
    <xf numFmtId="0" fontId="9" fillId="3" borderId="2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9" fillId="7" borderId="1" xfId="0" applyFont="1" applyFill="1" applyBorder="1" applyAlignment="1">
      <alignment vertical="top" wrapText="1"/>
    </xf>
    <xf numFmtId="165" fontId="0" fillId="0" borderId="5" xfId="0" applyNumberFormat="1" applyBorder="1" applyAlignment="1">
      <alignment horizontal="center"/>
    </xf>
    <xf numFmtId="0" fontId="9" fillId="3" borderId="1" xfId="0" applyFont="1" applyFill="1" applyBorder="1" applyAlignment="1">
      <alignment horizontal="left" vertical="top" wrapText="1"/>
    </xf>
    <xf numFmtId="164" fontId="4" fillId="0" borderId="9" xfId="1" applyNumberFormat="1" applyFont="1" applyFill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/>
    </xf>
    <xf numFmtId="0" fontId="9" fillId="0" borderId="32" xfId="0" applyFont="1" applyBorder="1" applyAlignment="1">
      <alignment wrapText="1"/>
    </xf>
    <xf numFmtId="0" fontId="9" fillId="0" borderId="33" xfId="0" applyFont="1" applyBorder="1" applyAlignment="1">
      <alignment wrapText="1"/>
    </xf>
    <xf numFmtId="0" fontId="9" fillId="0" borderId="34" xfId="0" applyFont="1" applyBorder="1" applyAlignment="1">
      <alignment wrapText="1"/>
    </xf>
    <xf numFmtId="0" fontId="9" fillId="0" borderId="35" xfId="0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36" xfId="0" applyFont="1" applyBorder="1" applyAlignment="1">
      <alignment wrapText="1"/>
    </xf>
    <xf numFmtId="0" fontId="9" fillId="0" borderId="37" xfId="0" applyFont="1" applyBorder="1" applyAlignment="1">
      <alignment wrapText="1"/>
    </xf>
    <xf numFmtId="0" fontId="9" fillId="0" borderId="31" xfId="0" applyFont="1" applyBorder="1" applyAlignment="1">
      <alignment wrapText="1"/>
    </xf>
    <xf numFmtId="0" fontId="9" fillId="0" borderId="38" xfId="0" applyFont="1" applyBorder="1" applyAlignment="1">
      <alignment wrapText="1"/>
    </xf>
    <xf numFmtId="0" fontId="0" fillId="0" borderId="1" xfId="3" applyFont="1" applyBorder="1" applyAlignment="1" applyProtection="1">
      <alignment horizontal="center" vertical="center"/>
    </xf>
    <xf numFmtId="0" fontId="3" fillId="0" borderId="14" xfId="0" applyFont="1" applyBorder="1" applyAlignment="1">
      <alignment horizontal="left"/>
    </xf>
    <xf numFmtId="0" fontId="13" fillId="0" borderId="2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left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/>
    </xf>
    <xf numFmtId="0" fontId="0" fillId="0" borderId="15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9" xfId="3" applyFont="1" applyBorder="1" applyAlignment="1" applyProtection="1">
      <alignment horizontal="center" vertical="center"/>
    </xf>
    <xf numFmtId="0" fontId="0" fillId="0" borderId="12" xfId="3" applyFont="1" applyBorder="1" applyAlignment="1" applyProtection="1">
      <alignment horizontal="center" vertical="center"/>
    </xf>
    <xf numFmtId="0" fontId="0" fillId="0" borderId="13" xfId="3" applyFont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" fontId="0" fillId="0" borderId="8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25" xfId="0" applyNumberFormat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0" fontId="7" fillId="0" borderId="2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/>
    </xf>
    <xf numFmtId="0" fontId="9" fillId="3" borderId="12" xfId="0" applyFont="1" applyFill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3" borderId="21" xfId="0" applyFont="1" applyFill="1" applyBorder="1" applyAlignment="1">
      <alignment horizontal="left" vertical="center"/>
    </xf>
    <xf numFmtId="0" fontId="9" fillId="3" borderId="23" xfId="0" applyFont="1" applyFill="1" applyBorder="1" applyAlignment="1">
      <alignment horizontal="left" vertical="center"/>
    </xf>
    <xf numFmtId="0" fontId="9" fillId="3" borderId="2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1" fontId="0" fillId="0" borderId="8" xfId="0" applyNumberFormat="1" applyBorder="1" applyAlignment="1">
      <alignment horizontal="center" wrapText="1"/>
    </xf>
    <xf numFmtId="1" fontId="0" fillId="0" borderId="7" xfId="0" applyNumberFormat="1" applyBorder="1" applyAlignment="1">
      <alignment horizontal="center" wrapText="1"/>
    </xf>
    <xf numFmtId="0" fontId="5" fillId="5" borderId="8" xfId="2" applyFont="1" applyFill="1" applyBorder="1" applyAlignment="1">
      <alignment horizontal="left" textRotation="90" wrapText="1"/>
    </xf>
    <xf numFmtId="0" fontId="6" fillId="5" borderId="5" xfId="2" applyFont="1" applyFill="1" applyBorder="1" applyAlignment="1">
      <alignment horizontal="left" textRotation="90" wrapText="1"/>
    </xf>
    <xf numFmtId="0" fontId="5" fillId="5" borderId="7" xfId="2" applyFont="1" applyFill="1" applyBorder="1" applyAlignment="1">
      <alignment horizontal="left" textRotation="90" wrapText="1"/>
    </xf>
    <xf numFmtId="0" fontId="5" fillId="5" borderId="5" xfId="2" applyFont="1" applyFill="1" applyBorder="1" applyAlignment="1">
      <alignment horizontal="left" textRotation="90" wrapText="1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5" fillId="5" borderId="6" xfId="2" applyFont="1" applyFill="1" applyBorder="1" applyAlignment="1">
      <alignment horizontal="center"/>
    </xf>
    <xf numFmtId="0" fontId="5" fillId="5" borderId="10" xfId="2" applyFont="1" applyFill="1" applyBorder="1" applyAlignment="1">
      <alignment horizontal="center"/>
    </xf>
    <xf numFmtId="0" fontId="5" fillId="5" borderId="7" xfId="2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5" fillId="5" borderId="7" xfId="2" applyFont="1" applyFill="1" applyBorder="1" applyAlignment="1">
      <alignment horizontal="center" textRotation="90" wrapText="1"/>
    </xf>
    <xf numFmtId="0" fontId="5" fillId="5" borderId="5" xfId="2" applyFont="1" applyFill="1" applyBorder="1" applyAlignment="1">
      <alignment horizontal="center" textRotation="90" wrapText="1"/>
    </xf>
    <xf numFmtId="0" fontId="3" fillId="2" borderId="0" xfId="0" applyFont="1" applyFill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5" borderId="11" xfId="2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5" fillId="5" borderId="8" xfId="2" applyFont="1" applyFill="1" applyBorder="1" applyAlignment="1">
      <alignment horizontal="center" textRotation="90" wrapText="1"/>
    </xf>
    <xf numFmtId="0" fontId="6" fillId="5" borderId="5" xfId="2" applyFont="1" applyFill="1" applyBorder="1" applyAlignment="1">
      <alignment horizontal="center" textRotation="90" wrapText="1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4">
    <cellStyle name="Normal" xfId="0" builtinId="0"/>
    <cellStyle name="Normal 3" xfId="3" xr:uid="{00000000-0005-0000-0000-000001000000}"/>
    <cellStyle name="Normal 4" xfId="2" xr:uid="{00000000-0005-0000-0000-000002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86</xdr:row>
      <xdr:rowOff>68580</xdr:rowOff>
    </xdr:from>
    <xdr:to>
      <xdr:col>3</xdr:col>
      <xdr:colOff>85140</xdr:colOff>
      <xdr:row>104</xdr:row>
      <xdr:rowOff>2415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6BBCC2F-D6ED-0628-9751-E32107655C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" y="18295620"/>
          <a:ext cx="4680000" cy="3309495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52280-7207-46C6-A585-7677E2A334F0}">
  <dimension ref="A1:AA114"/>
  <sheetViews>
    <sheetView tabSelected="1" workbookViewId="0">
      <selection activeCell="C8" sqref="C8:H8"/>
    </sheetView>
  </sheetViews>
  <sheetFormatPr baseColWidth="10" defaultRowHeight="14.4" x14ac:dyDescent="0.3"/>
  <cols>
    <col min="1" max="1" width="19.5546875" style="10" customWidth="1"/>
    <col min="2" max="2" width="40.109375" style="11" customWidth="1"/>
    <col min="3" max="3" width="8" bestFit="1" customWidth="1"/>
    <col min="4" max="4" width="10.5546875" bestFit="1" customWidth="1"/>
    <col min="5" max="5" width="8" bestFit="1" customWidth="1"/>
    <col min="6" max="6" width="10.5546875" bestFit="1" customWidth="1"/>
    <col min="7" max="7" width="10.33203125" bestFit="1" customWidth="1"/>
    <col min="8" max="8" width="10.5546875" bestFit="1" customWidth="1"/>
    <col min="9" max="9" width="4" customWidth="1"/>
    <col min="10" max="10" width="8.33203125" customWidth="1"/>
  </cols>
  <sheetData>
    <row r="1" spans="1:27" ht="15" customHeight="1" x14ac:dyDescent="0.3">
      <c r="A1" s="132" t="s">
        <v>0</v>
      </c>
      <c r="B1" s="132"/>
      <c r="C1" s="132"/>
      <c r="D1" s="132"/>
      <c r="E1" s="132"/>
      <c r="F1" s="132"/>
      <c r="G1" s="132"/>
      <c r="H1" s="132"/>
    </row>
    <row r="3" spans="1:27" x14ac:dyDescent="0.3">
      <c r="A3" s="1" t="s">
        <v>1</v>
      </c>
      <c r="B3" s="2"/>
      <c r="C3" s="133" t="s">
        <v>103</v>
      </c>
      <c r="D3" s="134"/>
      <c r="E3" s="134"/>
      <c r="F3" s="134"/>
      <c r="G3" s="134"/>
      <c r="H3" s="135"/>
    </row>
    <row r="4" spans="1:27" x14ac:dyDescent="0.3">
      <c r="A4" s="1" t="s">
        <v>2</v>
      </c>
      <c r="B4" s="2"/>
      <c r="C4" s="3" t="s">
        <v>3</v>
      </c>
      <c r="D4" s="4">
        <v>3</v>
      </c>
      <c r="E4" s="3" t="s">
        <v>4</v>
      </c>
      <c r="F4" s="4">
        <v>10</v>
      </c>
      <c r="G4" s="5" t="s">
        <v>5</v>
      </c>
      <c r="H4" s="6">
        <v>2025</v>
      </c>
    </row>
    <row r="5" spans="1:27" ht="15" customHeight="1" x14ac:dyDescent="0.3">
      <c r="A5" s="1" t="s">
        <v>6</v>
      </c>
      <c r="B5" s="2"/>
      <c r="C5" s="3" t="s">
        <v>7</v>
      </c>
      <c r="D5" s="72">
        <v>4</v>
      </c>
      <c r="E5" s="73"/>
      <c r="F5" s="74"/>
      <c r="G5" s="5" t="s">
        <v>8</v>
      </c>
      <c r="H5" s="6"/>
      <c r="K5" s="111" t="s">
        <v>9</v>
      </c>
      <c r="L5" s="115" t="s">
        <v>10</v>
      </c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36"/>
    </row>
    <row r="6" spans="1:27" ht="15" customHeight="1" x14ac:dyDescent="0.3">
      <c r="A6" s="1" t="s">
        <v>11</v>
      </c>
      <c r="B6" s="2"/>
      <c r="C6" s="137" t="s">
        <v>104</v>
      </c>
      <c r="D6" s="137"/>
      <c r="E6" s="137"/>
      <c r="F6" s="137"/>
      <c r="G6" s="7" t="s">
        <v>12</v>
      </c>
      <c r="H6" s="8"/>
      <c r="K6" s="112"/>
      <c r="L6" s="131" t="s">
        <v>13</v>
      </c>
      <c r="M6" s="131" t="s">
        <v>14</v>
      </c>
      <c r="N6" s="131" t="s">
        <v>15</v>
      </c>
      <c r="O6" s="131" t="s">
        <v>16</v>
      </c>
      <c r="P6" s="131" t="s">
        <v>17</v>
      </c>
      <c r="Q6" s="131" t="s">
        <v>18</v>
      </c>
      <c r="R6" s="131" t="s">
        <v>19</v>
      </c>
      <c r="S6" s="131" t="s">
        <v>20</v>
      </c>
      <c r="T6" s="138" t="s">
        <v>21</v>
      </c>
      <c r="U6" s="139" t="s">
        <v>22</v>
      </c>
      <c r="V6" s="130" t="s">
        <v>23</v>
      </c>
      <c r="W6" s="131" t="s">
        <v>24</v>
      </c>
      <c r="X6" s="131" t="s">
        <v>25</v>
      </c>
      <c r="Y6" s="131" t="s">
        <v>26</v>
      </c>
      <c r="Z6" s="131" t="s">
        <v>27</v>
      </c>
      <c r="AA6" s="131" t="s">
        <v>28</v>
      </c>
    </row>
    <row r="7" spans="1:27" x14ac:dyDescent="0.3">
      <c r="A7" s="1" t="s">
        <v>29</v>
      </c>
      <c r="B7" s="9"/>
      <c r="C7" s="140">
        <v>474</v>
      </c>
      <c r="D7" s="141"/>
      <c r="E7" s="141"/>
      <c r="F7" s="141"/>
      <c r="G7" s="141"/>
      <c r="H7" s="142"/>
      <c r="K7" s="112"/>
      <c r="L7" s="131"/>
      <c r="M7" s="131"/>
      <c r="N7" s="131"/>
      <c r="O7" s="131"/>
      <c r="P7" s="131"/>
      <c r="Q7" s="131"/>
      <c r="R7" s="131"/>
      <c r="S7" s="131"/>
      <c r="T7" s="138"/>
      <c r="U7" s="139"/>
      <c r="V7" s="130"/>
      <c r="W7" s="131"/>
      <c r="X7" s="131"/>
      <c r="Y7" s="131"/>
      <c r="Z7" s="131"/>
      <c r="AA7" s="131"/>
    </row>
    <row r="8" spans="1:27" ht="30" customHeight="1" x14ac:dyDescent="0.3">
      <c r="A8" s="1" t="s">
        <v>30</v>
      </c>
      <c r="B8" s="9"/>
      <c r="C8" s="140" t="s">
        <v>31</v>
      </c>
      <c r="D8" s="141"/>
      <c r="E8" s="141"/>
      <c r="F8" s="141"/>
      <c r="G8" s="141"/>
      <c r="H8" s="142"/>
      <c r="K8" s="112"/>
      <c r="L8" s="131"/>
      <c r="M8" s="131"/>
      <c r="N8" s="131"/>
      <c r="O8" s="131"/>
      <c r="P8" s="131"/>
      <c r="Q8" s="131"/>
      <c r="R8" s="131"/>
      <c r="S8" s="131"/>
      <c r="T8" s="138"/>
      <c r="U8" s="139"/>
      <c r="V8" s="130"/>
      <c r="W8" s="131"/>
      <c r="X8" s="131"/>
      <c r="Y8" s="131"/>
      <c r="Z8" s="131"/>
      <c r="AA8" s="131"/>
    </row>
    <row r="9" spans="1:27" ht="42.75" customHeight="1" x14ac:dyDescent="0.3">
      <c r="K9" s="113"/>
      <c r="L9" s="131"/>
      <c r="M9" s="131"/>
      <c r="N9" s="131"/>
      <c r="O9" s="131"/>
      <c r="P9" s="131"/>
      <c r="Q9" s="131"/>
      <c r="R9" s="131"/>
      <c r="S9" s="131"/>
      <c r="T9" s="138"/>
      <c r="U9" s="139"/>
      <c r="V9" s="130"/>
      <c r="W9" s="131"/>
      <c r="X9" s="131"/>
      <c r="Y9" s="131"/>
      <c r="Z9" s="131"/>
      <c r="AA9" s="131"/>
    </row>
    <row r="10" spans="1:27" x14ac:dyDescent="0.3">
      <c r="A10" s="45" t="s">
        <v>32</v>
      </c>
      <c r="B10" s="45"/>
      <c r="C10" s="45"/>
      <c r="D10" s="45"/>
      <c r="E10" s="45"/>
      <c r="F10" s="45"/>
      <c r="G10" s="45"/>
      <c r="H10" s="45"/>
    </row>
    <row r="11" spans="1:27" ht="19.5" customHeight="1" x14ac:dyDescent="0.3">
      <c r="A11" s="120" t="s">
        <v>105</v>
      </c>
      <c r="B11" s="60"/>
      <c r="C11" s="60"/>
      <c r="D11" s="60"/>
      <c r="E11" s="60"/>
      <c r="F11" s="60"/>
      <c r="G11" s="60"/>
      <c r="H11" s="61"/>
      <c r="K11" s="117">
        <v>1.1000000000000001</v>
      </c>
      <c r="L11" s="117" t="s">
        <v>33</v>
      </c>
      <c r="M11" s="117" t="s">
        <v>33</v>
      </c>
      <c r="N11" s="117" t="s">
        <v>33</v>
      </c>
      <c r="O11" s="117" t="s">
        <v>33</v>
      </c>
      <c r="P11" s="117" t="s">
        <v>33</v>
      </c>
      <c r="Q11" s="117" t="s">
        <v>33</v>
      </c>
      <c r="R11" s="117" t="s">
        <v>33</v>
      </c>
      <c r="S11" s="117" t="s">
        <v>33</v>
      </c>
      <c r="T11" s="117" t="s">
        <v>33</v>
      </c>
      <c r="U11" s="117" t="s">
        <v>33</v>
      </c>
      <c r="V11" s="117" t="s">
        <v>33</v>
      </c>
      <c r="W11" s="117" t="s">
        <v>33</v>
      </c>
      <c r="X11" s="117" t="s">
        <v>33</v>
      </c>
      <c r="Y11" s="117" t="s">
        <v>33</v>
      </c>
      <c r="Z11" s="117" t="s">
        <v>33</v>
      </c>
      <c r="AA11" s="117" t="s">
        <v>33</v>
      </c>
    </row>
    <row r="12" spans="1:27" ht="19.5" customHeight="1" x14ac:dyDescent="0.3">
      <c r="A12" s="62"/>
      <c r="B12" s="63"/>
      <c r="C12" s="63"/>
      <c r="D12" s="63"/>
      <c r="E12" s="63"/>
      <c r="F12" s="63"/>
      <c r="G12" s="63"/>
      <c r="H12" s="64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</row>
    <row r="13" spans="1:27" ht="19.5" customHeight="1" x14ac:dyDescent="0.3">
      <c r="A13" s="62"/>
      <c r="B13" s="63"/>
      <c r="C13" s="63"/>
      <c r="D13" s="63"/>
      <c r="E13" s="63"/>
      <c r="F13" s="63"/>
      <c r="G13" s="63"/>
      <c r="H13" s="64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</row>
    <row r="14" spans="1:27" ht="19.5" customHeight="1" x14ac:dyDescent="0.3">
      <c r="A14" s="62"/>
      <c r="B14" s="63"/>
      <c r="C14" s="63"/>
      <c r="D14" s="63"/>
      <c r="E14" s="63"/>
      <c r="F14" s="63"/>
      <c r="G14" s="63"/>
      <c r="H14" s="64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</row>
    <row r="15" spans="1:27" ht="19.5" customHeight="1" x14ac:dyDescent="0.3">
      <c r="A15" s="65"/>
      <c r="B15" s="66"/>
      <c r="C15" s="66"/>
      <c r="D15" s="66"/>
      <c r="E15" s="66"/>
      <c r="F15" s="66"/>
      <c r="G15" s="66"/>
      <c r="H15" s="67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</row>
    <row r="17" spans="1:27" x14ac:dyDescent="0.3">
      <c r="A17" s="45" t="s">
        <v>34</v>
      </c>
      <c r="B17" s="45"/>
      <c r="C17" s="45"/>
      <c r="D17" s="45"/>
      <c r="E17" s="45"/>
      <c r="F17" s="45"/>
      <c r="G17" s="45"/>
      <c r="H17" s="45"/>
    </row>
    <row r="18" spans="1:27" ht="15.75" customHeight="1" x14ac:dyDescent="0.3">
      <c r="A18" s="120" t="s">
        <v>106</v>
      </c>
      <c r="B18" s="121"/>
      <c r="C18" s="122"/>
      <c r="D18" s="122"/>
      <c r="E18" s="122"/>
      <c r="F18" s="122"/>
      <c r="G18" s="122"/>
      <c r="H18" s="123"/>
      <c r="K18" s="117">
        <v>1.2</v>
      </c>
      <c r="L18" s="117" t="s">
        <v>33</v>
      </c>
      <c r="M18" s="117" t="s">
        <v>33</v>
      </c>
      <c r="N18" s="117" t="s">
        <v>33</v>
      </c>
      <c r="O18" s="117" t="s">
        <v>33</v>
      </c>
      <c r="P18" s="117" t="s">
        <v>33</v>
      </c>
      <c r="Q18" s="117" t="s">
        <v>33</v>
      </c>
      <c r="R18" s="117" t="s">
        <v>33</v>
      </c>
      <c r="S18" s="117" t="s">
        <v>33</v>
      </c>
      <c r="T18" s="117" t="s">
        <v>33</v>
      </c>
      <c r="U18" s="117" t="s">
        <v>33</v>
      </c>
      <c r="V18" s="117" t="s">
        <v>33</v>
      </c>
      <c r="W18" s="117" t="s">
        <v>33</v>
      </c>
      <c r="X18" s="117" t="s">
        <v>33</v>
      </c>
      <c r="Y18" s="117" t="s">
        <v>33</v>
      </c>
      <c r="Z18" s="117" t="s">
        <v>33</v>
      </c>
      <c r="AA18" s="117"/>
    </row>
    <row r="19" spans="1:27" ht="15.75" customHeight="1" x14ac:dyDescent="0.3">
      <c r="A19" s="124"/>
      <c r="B19" s="125"/>
      <c r="C19" s="125"/>
      <c r="D19" s="125"/>
      <c r="E19" s="125"/>
      <c r="F19" s="125"/>
      <c r="G19" s="125"/>
      <c r="H19" s="126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</row>
    <row r="20" spans="1:27" ht="15.75" customHeight="1" x14ac:dyDescent="0.3">
      <c r="A20" s="124"/>
      <c r="B20" s="125"/>
      <c r="C20" s="125"/>
      <c r="D20" s="125"/>
      <c r="E20" s="125"/>
      <c r="F20" s="125"/>
      <c r="G20" s="125"/>
      <c r="H20" s="126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  <c r="X20" s="119"/>
      <c r="Y20" s="119"/>
      <c r="Z20" s="119"/>
      <c r="AA20" s="119"/>
    </row>
    <row r="21" spans="1:27" ht="15.75" customHeight="1" x14ac:dyDescent="0.3">
      <c r="A21" s="124"/>
      <c r="B21" s="125"/>
      <c r="C21" s="125"/>
      <c r="D21" s="125"/>
      <c r="E21" s="125"/>
      <c r="F21" s="125"/>
      <c r="G21" s="125"/>
      <c r="H21" s="126"/>
      <c r="K21" s="111" t="s">
        <v>9</v>
      </c>
      <c r="L21" s="114" t="s">
        <v>10</v>
      </c>
      <c r="M21" s="114"/>
      <c r="N21" s="114"/>
      <c r="O21" s="114"/>
      <c r="P21" s="114"/>
      <c r="Q21" s="114"/>
      <c r="R21" s="114"/>
      <c r="S21" s="114"/>
      <c r="T21" s="114"/>
      <c r="U21" s="115"/>
      <c r="V21" s="114"/>
      <c r="W21" s="114"/>
      <c r="X21" s="114"/>
      <c r="Y21" s="114"/>
      <c r="Z21" s="114"/>
      <c r="AA21" s="116"/>
    </row>
    <row r="22" spans="1:27" ht="15.75" customHeight="1" x14ac:dyDescent="0.3">
      <c r="A22" s="124"/>
      <c r="B22" s="125"/>
      <c r="C22" s="125"/>
      <c r="D22" s="125"/>
      <c r="E22" s="125"/>
      <c r="F22" s="125"/>
      <c r="G22" s="125"/>
      <c r="H22" s="126"/>
      <c r="K22" s="112"/>
      <c r="L22" s="110" t="s">
        <v>13</v>
      </c>
      <c r="M22" s="110" t="s">
        <v>14</v>
      </c>
      <c r="N22" s="110" t="s">
        <v>15</v>
      </c>
      <c r="O22" s="110" t="s">
        <v>16</v>
      </c>
      <c r="P22" s="110" t="s">
        <v>17</v>
      </c>
      <c r="Q22" s="110" t="s">
        <v>18</v>
      </c>
      <c r="R22" s="110" t="s">
        <v>19</v>
      </c>
      <c r="S22" s="110" t="s">
        <v>20</v>
      </c>
      <c r="T22" s="107" t="s">
        <v>21</v>
      </c>
      <c r="U22" s="108" t="s">
        <v>22</v>
      </c>
      <c r="V22" s="109" t="s">
        <v>23</v>
      </c>
      <c r="W22" s="110" t="s">
        <v>24</v>
      </c>
      <c r="X22" s="110" t="s">
        <v>25</v>
      </c>
      <c r="Y22" s="110" t="s">
        <v>26</v>
      </c>
      <c r="Z22" s="110" t="s">
        <v>27</v>
      </c>
      <c r="AA22" s="110" t="s">
        <v>28</v>
      </c>
    </row>
    <row r="23" spans="1:27" ht="15.75" customHeight="1" x14ac:dyDescent="0.3">
      <c r="A23" s="127"/>
      <c r="B23" s="128"/>
      <c r="C23" s="128"/>
      <c r="D23" s="128"/>
      <c r="E23" s="128"/>
      <c r="F23" s="128"/>
      <c r="G23" s="128"/>
      <c r="H23" s="129"/>
      <c r="K23" s="112"/>
      <c r="L23" s="110"/>
      <c r="M23" s="110"/>
      <c r="N23" s="110"/>
      <c r="O23" s="110"/>
      <c r="P23" s="110"/>
      <c r="Q23" s="110"/>
      <c r="R23" s="110"/>
      <c r="S23" s="110"/>
      <c r="T23" s="107"/>
      <c r="U23" s="108"/>
      <c r="V23" s="109"/>
      <c r="W23" s="110"/>
      <c r="X23" s="110"/>
      <c r="Y23" s="110"/>
      <c r="Z23" s="110"/>
      <c r="AA23" s="110"/>
    </row>
    <row r="24" spans="1:27" ht="15" customHeight="1" x14ac:dyDescent="0.3">
      <c r="K24" s="112"/>
      <c r="L24" s="110"/>
      <c r="M24" s="110"/>
      <c r="N24" s="110"/>
      <c r="O24" s="110"/>
      <c r="P24" s="110"/>
      <c r="Q24" s="110"/>
      <c r="R24" s="110"/>
      <c r="S24" s="110"/>
      <c r="T24" s="107"/>
      <c r="U24" s="108"/>
      <c r="V24" s="109"/>
      <c r="W24" s="110"/>
      <c r="X24" s="110"/>
      <c r="Y24" s="110"/>
      <c r="Z24" s="110"/>
      <c r="AA24" s="110"/>
    </row>
    <row r="25" spans="1:27" x14ac:dyDescent="0.3">
      <c r="A25" s="45" t="s">
        <v>35</v>
      </c>
      <c r="B25" s="45"/>
      <c r="C25" s="45"/>
      <c r="D25" s="45"/>
      <c r="E25" s="45"/>
      <c r="F25" s="45"/>
      <c r="G25" s="45"/>
      <c r="H25" s="45"/>
      <c r="K25" s="113"/>
      <c r="L25" s="110"/>
      <c r="M25" s="110"/>
      <c r="N25" s="110"/>
      <c r="O25" s="110"/>
      <c r="P25" s="110"/>
      <c r="Q25" s="110"/>
      <c r="R25" s="110"/>
      <c r="S25" s="110"/>
      <c r="T25" s="107"/>
      <c r="U25" s="108"/>
      <c r="V25" s="109"/>
      <c r="W25" s="110"/>
      <c r="X25" s="110"/>
      <c r="Y25" s="110"/>
      <c r="Z25" s="110"/>
      <c r="AA25" s="110"/>
    </row>
    <row r="26" spans="1:27" ht="15" customHeight="1" x14ac:dyDescent="0.3">
      <c r="A26" s="12" t="s">
        <v>36</v>
      </c>
      <c r="B26" s="13"/>
      <c r="C26" s="75" t="s">
        <v>37</v>
      </c>
      <c r="D26" s="75"/>
      <c r="E26" s="75" t="s">
        <v>38</v>
      </c>
      <c r="F26" s="75"/>
      <c r="G26" s="76" t="s">
        <v>39</v>
      </c>
      <c r="H26" s="76"/>
    </row>
    <row r="27" spans="1:27" ht="14.25" customHeight="1" x14ac:dyDescent="0.3">
      <c r="A27" s="14"/>
      <c r="B27" s="15"/>
      <c r="C27" s="16" t="s">
        <v>40</v>
      </c>
      <c r="D27" s="17" t="s">
        <v>41</v>
      </c>
      <c r="E27" s="16" t="s">
        <v>40</v>
      </c>
      <c r="F27" s="17" t="s">
        <v>41</v>
      </c>
      <c r="G27" s="16" t="s">
        <v>40</v>
      </c>
      <c r="H27" s="17" t="s">
        <v>41</v>
      </c>
    </row>
    <row r="28" spans="1:27" ht="15" customHeight="1" x14ac:dyDescent="0.3">
      <c r="A28" s="18" t="s">
        <v>42</v>
      </c>
      <c r="B28" s="19"/>
      <c r="C28" s="20">
        <v>17.41</v>
      </c>
      <c r="D28" s="20">
        <v>17.809999999999999</v>
      </c>
      <c r="E28" s="20">
        <v>17.41</v>
      </c>
      <c r="F28" s="20">
        <v>17.809999999999999</v>
      </c>
      <c r="G28" s="21">
        <f>IFERROR((E28-C28)/C28,0)</f>
        <v>0</v>
      </c>
      <c r="H28" s="21">
        <f>IFERROR((F28-D28)/D28,0)</f>
        <v>0</v>
      </c>
      <c r="K28" s="22">
        <v>1.3</v>
      </c>
      <c r="L28" s="23" t="s">
        <v>33</v>
      </c>
      <c r="M28" s="23" t="s">
        <v>33</v>
      </c>
      <c r="N28" s="23" t="s">
        <v>33</v>
      </c>
      <c r="O28" s="23" t="s">
        <v>33</v>
      </c>
      <c r="P28" s="23" t="s">
        <v>33</v>
      </c>
      <c r="Q28" s="23" t="s">
        <v>33</v>
      </c>
      <c r="R28" s="23" t="s">
        <v>33</v>
      </c>
      <c r="S28" s="23" t="s">
        <v>33</v>
      </c>
      <c r="T28" s="23" t="s">
        <v>33</v>
      </c>
      <c r="U28" s="22"/>
      <c r="V28" s="23"/>
      <c r="W28" s="23"/>
      <c r="X28" s="23"/>
      <c r="Y28" s="23" t="s">
        <v>33</v>
      </c>
      <c r="Z28" s="23"/>
      <c r="AA28" s="23" t="s">
        <v>33</v>
      </c>
    </row>
    <row r="29" spans="1:27" ht="15" customHeight="1" x14ac:dyDescent="0.3">
      <c r="A29" s="18" t="s">
        <v>43</v>
      </c>
      <c r="B29" s="19"/>
      <c r="C29" s="20">
        <v>17.41</v>
      </c>
      <c r="D29" s="20">
        <v>17.809999999999999</v>
      </c>
      <c r="E29" s="20">
        <v>17.41</v>
      </c>
      <c r="F29" s="20">
        <v>17.809999999999999</v>
      </c>
      <c r="G29" s="21">
        <f>IFERROR((E29-C29)/C29,0)</f>
        <v>0</v>
      </c>
      <c r="H29" s="21">
        <f>IFERROR((F29-D29)/D29,0)</f>
        <v>0</v>
      </c>
      <c r="K29" s="22">
        <v>1.3</v>
      </c>
      <c r="L29" s="23" t="s">
        <v>33</v>
      </c>
      <c r="M29" s="23" t="s">
        <v>33</v>
      </c>
      <c r="N29" s="23" t="s">
        <v>33</v>
      </c>
      <c r="O29" s="23" t="s">
        <v>33</v>
      </c>
      <c r="P29" s="23" t="s">
        <v>33</v>
      </c>
      <c r="Q29" s="23" t="s">
        <v>33</v>
      </c>
      <c r="R29" s="23" t="s">
        <v>33</v>
      </c>
      <c r="S29" s="23" t="s">
        <v>33</v>
      </c>
      <c r="T29" s="23" t="s">
        <v>33</v>
      </c>
      <c r="U29" s="22"/>
      <c r="V29" s="23"/>
      <c r="W29" s="23"/>
      <c r="X29" s="23"/>
      <c r="Y29" s="23" t="s">
        <v>33</v>
      </c>
      <c r="Z29" s="23"/>
      <c r="AA29" s="23" t="s">
        <v>33</v>
      </c>
    </row>
    <row r="30" spans="1:27" ht="15" customHeight="1" x14ac:dyDescent="0.3">
      <c r="A30" s="104" t="s">
        <v>44</v>
      </c>
      <c r="B30" s="24" t="s">
        <v>45</v>
      </c>
      <c r="C30" s="105">
        <v>3874.1999999999948</v>
      </c>
      <c r="D30" s="106"/>
      <c r="E30" s="105">
        <v>3874.1999999999948</v>
      </c>
      <c r="F30" s="106"/>
      <c r="G30" s="88">
        <f>IFERROR((E30-C30)/C30,0)</f>
        <v>0</v>
      </c>
      <c r="H30" s="89"/>
      <c r="K30" s="22">
        <v>1.3</v>
      </c>
      <c r="L30" s="23" t="s">
        <v>33</v>
      </c>
      <c r="M30" s="23" t="s">
        <v>33</v>
      </c>
      <c r="N30" s="23" t="s">
        <v>33</v>
      </c>
      <c r="O30" s="23" t="s">
        <v>33</v>
      </c>
      <c r="P30" s="23" t="s">
        <v>33</v>
      </c>
      <c r="Q30" s="23" t="s">
        <v>33</v>
      </c>
      <c r="R30" s="23" t="s">
        <v>33</v>
      </c>
      <c r="S30" s="23" t="s">
        <v>33</v>
      </c>
      <c r="T30" s="23" t="s">
        <v>33</v>
      </c>
      <c r="U30" s="22"/>
      <c r="V30" s="23"/>
      <c r="W30" s="23"/>
      <c r="X30" s="23"/>
      <c r="Y30" s="23" t="s">
        <v>33</v>
      </c>
      <c r="Z30" s="23"/>
      <c r="AA30" s="23" t="s">
        <v>33</v>
      </c>
    </row>
    <row r="31" spans="1:27" ht="15" customHeight="1" x14ac:dyDescent="0.3">
      <c r="A31" s="104"/>
      <c r="B31" s="24" t="s">
        <v>46</v>
      </c>
      <c r="C31" s="105">
        <v>3134.5799999999963</v>
      </c>
      <c r="D31" s="106"/>
      <c r="E31" s="105">
        <v>3134.5799999999963</v>
      </c>
      <c r="F31" s="106"/>
      <c r="G31" s="88">
        <f t="shared" ref="G31:H46" si="0">IFERROR((E31-C31)/C31,0)</f>
        <v>0</v>
      </c>
      <c r="H31" s="89"/>
      <c r="K31" s="22">
        <v>1.3</v>
      </c>
      <c r="L31" s="23" t="s">
        <v>33</v>
      </c>
      <c r="M31" s="23" t="s">
        <v>33</v>
      </c>
      <c r="N31" s="23" t="s">
        <v>33</v>
      </c>
      <c r="O31" s="23" t="s">
        <v>33</v>
      </c>
      <c r="P31" s="23" t="s">
        <v>33</v>
      </c>
      <c r="Q31" s="23" t="s">
        <v>33</v>
      </c>
      <c r="R31" s="23" t="s">
        <v>33</v>
      </c>
      <c r="S31" s="23" t="s">
        <v>33</v>
      </c>
      <c r="T31" s="23" t="s">
        <v>33</v>
      </c>
      <c r="U31" s="22"/>
      <c r="V31" s="23"/>
      <c r="W31" s="23"/>
      <c r="X31" s="23"/>
      <c r="Y31" s="23" t="s">
        <v>33</v>
      </c>
      <c r="Z31" s="23"/>
      <c r="AA31" s="23" t="s">
        <v>33</v>
      </c>
    </row>
    <row r="32" spans="1:27" ht="15.75" customHeight="1" x14ac:dyDescent="0.3">
      <c r="A32" s="104"/>
      <c r="B32" s="24" t="s">
        <v>47</v>
      </c>
      <c r="C32" s="105">
        <v>3081.5499999999961</v>
      </c>
      <c r="D32" s="106"/>
      <c r="E32" s="105">
        <v>3081.5499999999961</v>
      </c>
      <c r="F32" s="106"/>
      <c r="G32" s="88">
        <f t="shared" si="0"/>
        <v>0</v>
      </c>
      <c r="H32" s="89"/>
      <c r="K32" s="22">
        <v>1.3</v>
      </c>
      <c r="L32" s="23" t="s">
        <v>33</v>
      </c>
      <c r="M32" s="23" t="s">
        <v>33</v>
      </c>
      <c r="N32" s="23" t="s">
        <v>33</v>
      </c>
      <c r="O32" s="23" t="s">
        <v>33</v>
      </c>
      <c r="P32" s="23" t="s">
        <v>33</v>
      </c>
      <c r="Q32" s="23" t="s">
        <v>33</v>
      </c>
      <c r="R32" s="23" t="s">
        <v>33</v>
      </c>
      <c r="S32" s="23" t="s">
        <v>33</v>
      </c>
      <c r="T32" s="23" t="s">
        <v>33</v>
      </c>
      <c r="U32" s="22"/>
      <c r="V32" s="23"/>
      <c r="W32" s="23"/>
      <c r="X32" s="23"/>
      <c r="Y32" s="23" t="s">
        <v>33</v>
      </c>
      <c r="Z32" s="23"/>
      <c r="AA32" s="23" t="s">
        <v>33</v>
      </c>
    </row>
    <row r="33" spans="1:27" ht="15.75" customHeight="1" x14ac:dyDescent="0.3">
      <c r="A33" s="99" t="s">
        <v>48</v>
      </c>
      <c r="B33" s="19" t="s">
        <v>49</v>
      </c>
      <c r="C33" s="25" t="s">
        <v>31</v>
      </c>
      <c r="D33" s="25" t="s">
        <v>31</v>
      </c>
      <c r="E33" s="25" t="s">
        <v>31</v>
      </c>
      <c r="F33" s="25" t="s">
        <v>31</v>
      </c>
      <c r="G33" s="21">
        <f t="shared" si="0"/>
        <v>0</v>
      </c>
      <c r="H33" s="21">
        <f t="shared" si="0"/>
        <v>0</v>
      </c>
      <c r="K33" s="22">
        <v>2.4</v>
      </c>
      <c r="L33" s="23" t="s">
        <v>33</v>
      </c>
      <c r="M33" s="23" t="s">
        <v>33</v>
      </c>
      <c r="N33" s="23" t="s">
        <v>33</v>
      </c>
      <c r="O33" s="23"/>
      <c r="P33" s="23" t="s">
        <v>33</v>
      </c>
      <c r="Q33" s="23" t="s">
        <v>33</v>
      </c>
      <c r="R33" s="23" t="s">
        <v>33</v>
      </c>
      <c r="S33" s="23" t="s">
        <v>33</v>
      </c>
      <c r="T33" s="23" t="s">
        <v>33</v>
      </c>
      <c r="U33" s="22"/>
      <c r="V33" s="23"/>
      <c r="W33" s="23"/>
      <c r="X33" s="23"/>
      <c r="Y33" s="23"/>
      <c r="Z33" s="23"/>
      <c r="AA33" s="23"/>
    </row>
    <row r="34" spans="1:27" ht="15.75" customHeight="1" x14ac:dyDescent="0.3">
      <c r="A34" s="100"/>
      <c r="B34" s="19" t="s">
        <v>50</v>
      </c>
      <c r="C34" s="25" t="s">
        <v>31</v>
      </c>
      <c r="D34" s="25" t="s">
        <v>31</v>
      </c>
      <c r="E34" s="25" t="s">
        <v>31</v>
      </c>
      <c r="F34" s="25" t="s">
        <v>31</v>
      </c>
      <c r="G34" s="21">
        <f t="shared" si="0"/>
        <v>0</v>
      </c>
      <c r="H34" s="21">
        <f t="shared" si="0"/>
        <v>0</v>
      </c>
      <c r="K34" s="22">
        <v>2.4</v>
      </c>
      <c r="L34" s="23" t="s">
        <v>33</v>
      </c>
      <c r="M34" s="23" t="s">
        <v>33</v>
      </c>
      <c r="N34" s="23" t="s">
        <v>33</v>
      </c>
      <c r="O34" s="23"/>
      <c r="P34" s="23" t="s">
        <v>33</v>
      </c>
      <c r="Q34" s="23" t="s">
        <v>33</v>
      </c>
      <c r="R34" s="23" t="s">
        <v>33</v>
      </c>
      <c r="S34" s="23" t="s">
        <v>33</v>
      </c>
      <c r="T34" s="23" t="s">
        <v>33</v>
      </c>
      <c r="U34" s="22"/>
      <c r="V34" s="23"/>
      <c r="W34" s="23"/>
      <c r="X34" s="23"/>
      <c r="Y34" s="23"/>
      <c r="Z34" s="23"/>
      <c r="AA34" s="23"/>
    </row>
    <row r="35" spans="1:27" ht="15" customHeight="1" x14ac:dyDescent="0.3">
      <c r="A35" s="101"/>
      <c r="B35" s="19" t="s">
        <v>51</v>
      </c>
      <c r="C35" s="25" t="s">
        <v>31</v>
      </c>
      <c r="D35" s="25" t="s">
        <v>31</v>
      </c>
      <c r="E35" s="25" t="s">
        <v>31</v>
      </c>
      <c r="F35" s="25" t="s">
        <v>31</v>
      </c>
      <c r="G35" s="21">
        <f t="shared" si="0"/>
        <v>0</v>
      </c>
      <c r="H35" s="21">
        <f t="shared" si="0"/>
        <v>0</v>
      </c>
      <c r="K35" s="22">
        <v>1.3</v>
      </c>
      <c r="L35" s="23" t="s">
        <v>33</v>
      </c>
      <c r="M35" s="23" t="s">
        <v>33</v>
      </c>
      <c r="N35" s="23" t="s">
        <v>33</v>
      </c>
      <c r="O35" s="23" t="s">
        <v>33</v>
      </c>
      <c r="P35" s="23" t="s">
        <v>33</v>
      </c>
      <c r="Q35" s="23" t="s">
        <v>33</v>
      </c>
      <c r="R35" s="23" t="s">
        <v>33</v>
      </c>
      <c r="S35" s="23" t="s">
        <v>33</v>
      </c>
      <c r="T35" s="23" t="s">
        <v>33</v>
      </c>
      <c r="U35" s="22"/>
      <c r="V35" s="23"/>
      <c r="W35" s="23"/>
      <c r="X35" s="23"/>
      <c r="Y35" s="23" t="s">
        <v>33</v>
      </c>
      <c r="Z35" s="23"/>
      <c r="AA35" s="23" t="s">
        <v>33</v>
      </c>
    </row>
    <row r="36" spans="1:27" ht="15" customHeight="1" x14ac:dyDescent="0.3">
      <c r="A36" s="102" t="s">
        <v>52</v>
      </c>
      <c r="B36" s="103"/>
      <c r="C36" s="72">
        <v>16</v>
      </c>
      <c r="D36" s="74"/>
      <c r="E36" s="72">
        <v>16</v>
      </c>
      <c r="F36" s="74"/>
      <c r="G36" s="88">
        <f t="shared" si="0"/>
        <v>0</v>
      </c>
      <c r="H36" s="89"/>
      <c r="K36" s="22">
        <v>1.3</v>
      </c>
      <c r="L36" s="23" t="s">
        <v>33</v>
      </c>
      <c r="M36" s="23" t="s">
        <v>33</v>
      </c>
      <c r="N36" s="23" t="s">
        <v>33</v>
      </c>
      <c r="O36" s="23" t="s">
        <v>33</v>
      </c>
      <c r="P36" s="23" t="s">
        <v>33</v>
      </c>
      <c r="Q36" s="23" t="s">
        <v>33</v>
      </c>
      <c r="R36" s="23" t="s">
        <v>33</v>
      </c>
      <c r="S36" s="23" t="s">
        <v>33</v>
      </c>
      <c r="T36" s="23" t="s">
        <v>33</v>
      </c>
      <c r="U36" s="22"/>
      <c r="V36" s="23"/>
      <c r="W36" s="23"/>
      <c r="X36" s="23"/>
      <c r="Y36" s="23" t="s">
        <v>33</v>
      </c>
      <c r="Z36" s="23"/>
      <c r="AA36" s="23" t="s">
        <v>33</v>
      </c>
    </row>
    <row r="37" spans="1:27" ht="15" customHeight="1" x14ac:dyDescent="0.3">
      <c r="A37" s="93" t="s">
        <v>53</v>
      </c>
      <c r="B37" s="19" t="s">
        <v>54</v>
      </c>
      <c r="C37" s="26">
        <v>606.66666666666663</v>
      </c>
      <c r="D37" s="26">
        <v>606.66666666666663</v>
      </c>
      <c r="E37" s="26">
        <v>606.66666666666663</v>
      </c>
      <c r="F37" s="26">
        <v>606.66666666666663</v>
      </c>
      <c r="G37" s="21">
        <f t="shared" si="0"/>
        <v>0</v>
      </c>
      <c r="H37" s="21">
        <f t="shared" si="0"/>
        <v>0</v>
      </c>
      <c r="J37" s="27"/>
      <c r="K37" s="22">
        <v>1.3</v>
      </c>
      <c r="L37" s="23" t="s">
        <v>33</v>
      </c>
      <c r="M37" s="23" t="s">
        <v>33</v>
      </c>
      <c r="N37" s="23" t="s">
        <v>33</v>
      </c>
      <c r="O37" s="23" t="s">
        <v>33</v>
      </c>
      <c r="P37" s="23" t="s">
        <v>33</v>
      </c>
      <c r="Q37" s="23" t="s">
        <v>33</v>
      </c>
      <c r="R37" s="23" t="s">
        <v>33</v>
      </c>
      <c r="S37" s="23" t="s">
        <v>33</v>
      </c>
      <c r="T37" s="23" t="s">
        <v>33</v>
      </c>
      <c r="U37" s="22"/>
      <c r="V37" s="23"/>
      <c r="W37" s="23"/>
      <c r="X37" s="23"/>
      <c r="Y37" s="23" t="s">
        <v>33</v>
      </c>
      <c r="Z37" s="23"/>
      <c r="AA37" s="23" t="s">
        <v>33</v>
      </c>
    </row>
    <row r="38" spans="1:27" ht="15" customHeight="1" x14ac:dyDescent="0.3">
      <c r="A38" s="94"/>
      <c r="B38" s="28" t="s">
        <v>55</v>
      </c>
      <c r="C38" s="26">
        <v>546</v>
      </c>
      <c r="D38" s="26">
        <v>546</v>
      </c>
      <c r="E38" s="26">
        <v>546</v>
      </c>
      <c r="F38" s="26">
        <v>546</v>
      </c>
      <c r="G38" s="21">
        <f t="shared" si="0"/>
        <v>0</v>
      </c>
      <c r="H38" s="21">
        <f t="shared" si="0"/>
        <v>0</v>
      </c>
      <c r="J38" s="27"/>
      <c r="K38" s="22">
        <v>1.3</v>
      </c>
      <c r="L38" s="23" t="s">
        <v>33</v>
      </c>
      <c r="M38" s="23" t="s">
        <v>33</v>
      </c>
      <c r="N38" s="23" t="s">
        <v>33</v>
      </c>
      <c r="O38" s="23" t="s">
        <v>33</v>
      </c>
      <c r="P38" s="23" t="s">
        <v>33</v>
      </c>
      <c r="Q38" s="23" t="s">
        <v>33</v>
      </c>
      <c r="R38" s="23" t="s">
        <v>33</v>
      </c>
      <c r="S38" s="23" t="s">
        <v>33</v>
      </c>
      <c r="T38" s="23" t="s">
        <v>33</v>
      </c>
      <c r="U38" s="22"/>
      <c r="V38" s="23"/>
      <c r="W38" s="23"/>
      <c r="X38" s="23"/>
      <c r="Y38" s="23" t="s">
        <v>33</v>
      </c>
      <c r="Z38" s="23"/>
      <c r="AA38" s="23" t="s">
        <v>33</v>
      </c>
    </row>
    <row r="39" spans="1:27" ht="15" customHeight="1" x14ac:dyDescent="0.3">
      <c r="A39" s="95"/>
      <c r="B39" s="28" t="s">
        <v>56</v>
      </c>
      <c r="C39" s="26">
        <v>546</v>
      </c>
      <c r="D39" s="26">
        <v>546</v>
      </c>
      <c r="E39" s="26">
        <v>546</v>
      </c>
      <c r="F39" s="26">
        <v>546</v>
      </c>
      <c r="G39" s="21">
        <f t="shared" si="0"/>
        <v>0</v>
      </c>
      <c r="H39" s="21">
        <f t="shared" si="0"/>
        <v>0</v>
      </c>
      <c r="J39" s="27"/>
      <c r="K39" s="22">
        <v>1.3</v>
      </c>
      <c r="L39" s="23" t="s">
        <v>33</v>
      </c>
      <c r="M39" s="23" t="s">
        <v>33</v>
      </c>
      <c r="N39" s="23" t="s">
        <v>33</v>
      </c>
      <c r="O39" s="23" t="s">
        <v>33</v>
      </c>
      <c r="P39" s="23" t="s">
        <v>33</v>
      </c>
      <c r="Q39" s="23" t="s">
        <v>33</v>
      </c>
      <c r="R39" s="23" t="s">
        <v>33</v>
      </c>
      <c r="S39" s="23" t="s">
        <v>33</v>
      </c>
      <c r="T39" s="23" t="s">
        <v>33</v>
      </c>
      <c r="U39" s="22"/>
      <c r="V39" s="23"/>
      <c r="W39" s="23"/>
      <c r="X39" s="23"/>
      <c r="Y39" s="23" t="s">
        <v>33</v>
      </c>
      <c r="Z39" s="23"/>
      <c r="AA39" s="23" t="s">
        <v>33</v>
      </c>
    </row>
    <row r="40" spans="1:27" ht="15" customHeight="1" x14ac:dyDescent="0.3">
      <c r="A40" s="93" t="s">
        <v>57</v>
      </c>
      <c r="B40" s="19" t="s">
        <v>58</v>
      </c>
      <c r="C40" s="29">
        <v>6.666666666666667</v>
      </c>
      <c r="D40" s="29">
        <v>6.666666666666667</v>
      </c>
      <c r="E40" s="29">
        <v>6.666666666666667</v>
      </c>
      <c r="F40" s="29">
        <v>6.666666666666667</v>
      </c>
      <c r="G40" s="21">
        <f t="shared" si="0"/>
        <v>0</v>
      </c>
      <c r="H40" s="21">
        <f t="shared" si="0"/>
        <v>0</v>
      </c>
      <c r="J40" s="27"/>
      <c r="K40" s="22">
        <v>1.3</v>
      </c>
      <c r="L40" s="23" t="s">
        <v>33</v>
      </c>
      <c r="M40" s="23" t="s">
        <v>33</v>
      </c>
      <c r="N40" s="23" t="s">
        <v>33</v>
      </c>
      <c r="O40" s="23" t="s">
        <v>33</v>
      </c>
      <c r="P40" s="23" t="s">
        <v>33</v>
      </c>
      <c r="Q40" s="23" t="s">
        <v>33</v>
      </c>
      <c r="R40" s="23" t="s">
        <v>33</v>
      </c>
      <c r="S40" s="23" t="s">
        <v>33</v>
      </c>
      <c r="T40" s="23" t="s">
        <v>33</v>
      </c>
      <c r="U40" s="22"/>
      <c r="V40" s="23"/>
      <c r="W40" s="23"/>
      <c r="X40" s="23"/>
      <c r="Y40" s="23" t="s">
        <v>33</v>
      </c>
      <c r="Z40" s="23"/>
      <c r="AA40" s="23" t="s">
        <v>33</v>
      </c>
    </row>
    <row r="41" spans="1:27" ht="15" customHeight="1" x14ac:dyDescent="0.3">
      <c r="A41" s="94"/>
      <c r="B41" s="28" t="s">
        <v>59</v>
      </c>
      <c r="C41" s="29">
        <v>6</v>
      </c>
      <c r="D41" s="29">
        <v>6</v>
      </c>
      <c r="E41" s="29">
        <v>6</v>
      </c>
      <c r="F41" s="29">
        <v>6</v>
      </c>
      <c r="G41" s="21">
        <f t="shared" si="0"/>
        <v>0</v>
      </c>
      <c r="H41" s="21">
        <f t="shared" si="0"/>
        <v>0</v>
      </c>
      <c r="J41" s="27"/>
      <c r="K41" s="22">
        <v>1.3</v>
      </c>
      <c r="L41" s="23" t="s">
        <v>33</v>
      </c>
      <c r="M41" s="23" t="s">
        <v>33</v>
      </c>
      <c r="N41" s="23" t="s">
        <v>33</v>
      </c>
      <c r="O41" s="23" t="s">
        <v>33</v>
      </c>
      <c r="P41" s="23" t="s">
        <v>33</v>
      </c>
      <c r="Q41" s="23" t="s">
        <v>33</v>
      </c>
      <c r="R41" s="23" t="s">
        <v>33</v>
      </c>
      <c r="S41" s="23" t="s">
        <v>33</v>
      </c>
      <c r="T41" s="23" t="s">
        <v>33</v>
      </c>
      <c r="U41" s="22"/>
      <c r="V41" s="23"/>
      <c r="W41" s="23"/>
      <c r="X41" s="23"/>
      <c r="Y41" s="23" t="s">
        <v>33</v>
      </c>
      <c r="Z41" s="23"/>
      <c r="AA41" s="23" t="s">
        <v>33</v>
      </c>
    </row>
    <row r="42" spans="1:27" ht="15" customHeight="1" x14ac:dyDescent="0.3">
      <c r="A42" s="95"/>
      <c r="B42" s="28" t="s">
        <v>60</v>
      </c>
      <c r="C42" s="29">
        <v>6</v>
      </c>
      <c r="D42" s="29">
        <v>6</v>
      </c>
      <c r="E42" s="29">
        <v>6</v>
      </c>
      <c r="F42" s="29">
        <v>6</v>
      </c>
      <c r="G42" s="21">
        <f t="shared" si="0"/>
        <v>0</v>
      </c>
      <c r="H42" s="21">
        <f t="shared" si="0"/>
        <v>0</v>
      </c>
      <c r="J42" s="27"/>
      <c r="K42" s="22">
        <v>2.7</v>
      </c>
      <c r="L42" s="23" t="s">
        <v>33</v>
      </c>
      <c r="M42" s="23" t="s">
        <v>33</v>
      </c>
      <c r="N42" s="23" t="s">
        <v>33</v>
      </c>
      <c r="O42" s="23" t="s">
        <v>33</v>
      </c>
      <c r="P42" s="23" t="s">
        <v>33</v>
      </c>
      <c r="Q42" s="23" t="s">
        <v>33</v>
      </c>
      <c r="R42" s="23" t="s">
        <v>33</v>
      </c>
      <c r="S42" s="23" t="s">
        <v>33</v>
      </c>
      <c r="T42" s="23" t="s">
        <v>33</v>
      </c>
      <c r="U42" s="22"/>
      <c r="V42" s="23"/>
      <c r="W42" s="23"/>
      <c r="X42" s="23"/>
      <c r="Y42" s="23" t="s">
        <v>33</v>
      </c>
      <c r="Z42" s="23"/>
      <c r="AA42" s="23"/>
    </row>
    <row r="43" spans="1:27" ht="15" customHeight="1" x14ac:dyDescent="0.3">
      <c r="A43" s="96" t="s">
        <v>61</v>
      </c>
      <c r="B43" s="19" t="s">
        <v>62</v>
      </c>
      <c r="C43" s="25">
        <v>16.803333333333331</v>
      </c>
      <c r="D43" s="29">
        <v>15.776666666666666</v>
      </c>
      <c r="E43" s="25">
        <v>16.803333333333331</v>
      </c>
      <c r="F43" s="29">
        <v>15.776666666666666</v>
      </c>
      <c r="G43" s="21">
        <f t="shared" si="0"/>
        <v>0</v>
      </c>
      <c r="H43" s="21">
        <f t="shared" si="0"/>
        <v>0</v>
      </c>
      <c r="K43" s="22">
        <v>2.7</v>
      </c>
      <c r="L43" s="23" t="s">
        <v>33</v>
      </c>
      <c r="M43" s="23" t="s">
        <v>33</v>
      </c>
      <c r="N43" s="23" t="s">
        <v>33</v>
      </c>
      <c r="O43" s="23" t="s">
        <v>33</v>
      </c>
      <c r="P43" s="23" t="s">
        <v>33</v>
      </c>
      <c r="Q43" s="23" t="s">
        <v>33</v>
      </c>
      <c r="R43" s="23" t="s">
        <v>33</v>
      </c>
      <c r="S43" s="23" t="s">
        <v>33</v>
      </c>
      <c r="T43" s="23" t="s">
        <v>33</v>
      </c>
      <c r="U43" s="22"/>
      <c r="V43" s="23"/>
      <c r="W43" s="23"/>
      <c r="X43" s="23"/>
      <c r="Y43" s="23" t="s">
        <v>33</v>
      </c>
      <c r="Z43" s="23"/>
      <c r="AA43" s="23"/>
    </row>
    <row r="44" spans="1:27" ht="15" customHeight="1" x14ac:dyDescent="0.3">
      <c r="A44" s="97"/>
      <c r="B44" s="28" t="s">
        <v>59</v>
      </c>
      <c r="C44" s="25">
        <v>14.700000000000001</v>
      </c>
      <c r="D44" s="29">
        <v>15.595000000000001</v>
      </c>
      <c r="E44" s="25">
        <v>14.700000000000001</v>
      </c>
      <c r="F44" s="29">
        <v>15.595000000000001</v>
      </c>
      <c r="G44" s="21">
        <f t="shared" si="0"/>
        <v>0</v>
      </c>
      <c r="H44" s="21">
        <f t="shared" si="0"/>
        <v>0</v>
      </c>
      <c r="K44" s="22">
        <v>2.7</v>
      </c>
      <c r="L44" s="23" t="s">
        <v>33</v>
      </c>
      <c r="M44" s="23" t="s">
        <v>33</v>
      </c>
      <c r="N44" s="23" t="s">
        <v>33</v>
      </c>
      <c r="O44" s="23" t="s">
        <v>33</v>
      </c>
      <c r="P44" s="23" t="s">
        <v>33</v>
      </c>
      <c r="Q44" s="23" t="s">
        <v>33</v>
      </c>
      <c r="R44" s="23" t="s">
        <v>33</v>
      </c>
      <c r="S44" s="23" t="s">
        <v>33</v>
      </c>
      <c r="T44" s="23" t="s">
        <v>33</v>
      </c>
      <c r="U44" s="22"/>
      <c r="V44" s="23"/>
      <c r="W44" s="23"/>
      <c r="X44" s="23"/>
      <c r="Y44" s="23" t="s">
        <v>33</v>
      </c>
      <c r="Z44" s="23"/>
      <c r="AA44" s="23"/>
    </row>
    <row r="45" spans="1:27" ht="15" customHeight="1" x14ac:dyDescent="0.3">
      <c r="A45" s="98"/>
      <c r="B45" s="28" t="s">
        <v>60</v>
      </c>
      <c r="C45" s="25">
        <v>15.59</v>
      </c>
      <c r="D45" s="29">
        <v>17.072499999999998</v>
      </c>
      <c r="E45" s="25">
        <v>15.59</v>
      </c>
      <c r="F45" s="29">
        <v>17.072499999999998</v>
      </c>
      <c r="G45" s="21">
        <f t="shared" si="0"/>
        <v>0</v>
      </c>
      <c r="H45" s="21">
        <f t="shared" si="0"/>
        <v>0</v>
      </c>
      <c r="K45" s="22">
        <v>2.1</v>
      </c>
      <c r="L45" s="23" t="s">
        <v>33</v>
      </c>
      <c r="M45" s="23" t="s">
        <v>33</v>
      </c>
      <c r="N45" s="23" t="s">
        <v>33</v>
      </c>
      <c r="O45" s="23" t="s">
        <v>33</v>
      </c>
      <c r="P45" s="23" t="s">
        <v>33</v>
      </c>
      <c r="Q45" s="23"/>
      <c r="R45" s="23"/>
      <c r="S45" s="23" t="s">
        <v>33</v>
      </c>
      <c r="T45" s="23" t="s">
        <v>33</v>
      </c>
      <c r="U45" s="22"/>
      <c r="V45" s="23"/>
      <c r="W45" s="23"/>
      <c r="X45" s="23"/>
      <c r="Y45" s="23" t="s">
        <v>33</v>
      </c>
      <c r="Z45" s="23"/>
      <c r="AA45" s="23" t="s">
        <v>33</v>
      </c>
    </row>
    <row r="46" spans="1:27" ht="15" customHeight="1" x14ac:dyDescent="0.3">
      <c r="A46" s="71" t="s">
        <v>63</v>
      </c>
      <c r="B46" s="24" t="s">
        <v>45</v>
      </c>
      <c r="C46" s="86">
        <v>4525.8070175438597</v>
      </c>
      <c r="D46" s="87"/>
      <c r="E46" s="86" t="s">
        <v>31</v>
      </c>
      <c r="F46" s="87"/>
      <c r="G46" s="88">
        <f t="shared" si="0"/>
        <v>0</v>
      </c>
      <c r="H46" s="89"/>
      <c r="K46" s="22">
        <v>2.1</v>
      </c>
      <c r="L46" s="23" t="s">
        <v>33</v>
      </c>
      <c r="M46" s="23" t="s">
        <v>33</v>
      </c>
      <c r="N46" s="23" t="s">
        <v>33</v>
      </c>
      <c r="O46" s="23" t="s">
        <v>33</v>
      </c>
      <c r="P46" s="23" t="s">
        <v>33</v>
      </c>
      <c r="Q46" s="23"/>
      <c r="R46" s="23"/>
      <c r="S46" s="23" t="s">
        <v>33</v>
      </c>
      <c r="T46" s="23" t="s">
        <v>33</v>
      </c>
      <c r="U46" s="22"/>
      <c r="V46" s="23"/>
      <c r="W46" s="23"/>
      <c r="X46" s="23"/>
      <c r="Y46" s="23" t="s">
        <v>33</v>
      </c>
      <c r="Z46" s="23"/>
      <c r="AA46" s="23" t="s">
        <v>33</v>
      </c>
    </row>
    <row r="47" spans="1:27" ht="15" customHeight="1" x14ac:dyDescent="0.3">
      <c r="A47" s="71"/>
      <c r="B47" s="24" t="s">
        <v>46</v>
      </c>
      <c r="C47" s="86">
        <v>3310.9166666666665</v>
      </c>
      <c r="D47" s="87"/>
      <c r="E47" s="86" t="s">
        <v>31</v>
      </c>
      <c r="F47" s="87"/>
      <c r="G47" s="88">
        <f t="shared" ref="G47:H50" si="1">IFERROR((E47-C47)/C47,0)</f>
        <v>0</v>
      </c>
      <c r="H47" s="89"/>
      <c r="K47" s="22">
        <v>3.3</v>
      </c>
      <c r="L47" s="23" t="s">
        <v>33</v>
      </c>
      <c r="M47" s="23" t="s">
        <v>33</v>
      </c>
      <c r="N47" s="23" t="s">
        <v>33</v>
      </c>
      <c r="O47" s="23" t="s">
        <v>33</v>
      </c>
      <c r="P47" s="23" t="s">
        <v>33</v>
      </c>
      <c r="Q47" s="23" t="s">
        <v>33</v>
      </c>
      <c r="R47" s="23" t="s">
        <v>33</v>
      </c>
      <c r="S47" s="23"/>
      <c r="T47" s="23"/>
      <c r="U47" s="22" t="s">
        <v>33</v>
      </c>
      <c r="V47" s="23" t="s">
        <v>33</v>
      </c>
      <c r="W47" s="23" t="s">
        <v>33</v>
      </c>
      <c r="X47" s="23" t="s">
        <v>33</v>
      </c>
      <c r="Y47" s="23" t="s">
        <v>33</v>
      </c>
      <c r="Z47" s="23" t="s">
        <v>33</v>
      </c>
      <c r="AA47" s="23"/>
    </row>
    <row r="48" spans="1:27" ht="15" customHeight="1" x14ac:dyDescent="0.3">
      <c r="A48" s="71"/>
      <c r="B48" s="24" t="s">
        <v>47</v>
      </c>
      <c r="C48" s="86">
        <v>2187.7777777777778</v>
      </c>
      <c r="D48" s="87"/>
      <c r="E48" s="86" t="s">
        <v>31</v>
      </c>
      <c r="F48" s="87"/>
      <c r="G48" s="88">
        <f t="shared" si="1"/>
        <v>0</v>
      </c>
      <c r="H48" s="89"/>
      <c r="K48" s="22">
        <v>3.3</v>
      </c>
      <c r="L48" s="23" t="s">
        <v>33</v>
      </c>
      <c r="M48" s="23" t="s">
        <v>33</v>
      </c>
      <c r="N48" s="23" t="s">
        <v>33</v>
      </c>
      <c r="O48" s="23" t="s">
        <v>33</v>
      </c>
      <c r="P48" s="23" t="s">
        <v>33</v>
      </c>
      <c r="Q48" s="23" t="s">
        <v>33</v>
      </c>
      <c r="R48" s="23" t="s">
        <v>33</v>
      </c>
      <c r="S48" s="23"/>
      <c r="T48" s="23"/>
      <c r="U48" s="22" t="s">
        <v>33</v>
      </c>
      <c r="V48" s="23" t="s">
        <v>33</v>
      </c>
      <c r="W48" s="23" t="s">
        <v>33</v>
      </c>
      <c r="X48" s="23" t="s">
        <v>33</v>
      </c>
      <c r="Y48" s="23" t="s">
        <v>33</v>
      </c>
      <c r="Z48" s="23" t="s">
        <v>33</v>
      </c>
      <c r="AA48" s="23"/>
    </row>
    <row r="49" spans="1:27" ht="15" customHeight="1" x14ac:dyDescent="0.3">
      <c r="A49" s="71" t="s">
        <v>64</v>
      </c>
      <c r="B49" s="30" t="s">
        <v>65</v>
      </c>
      <c r="C49" s="25">
        <v>0.96623734676776907</v>
      </c>
      <c r="D49" s="25">
        <v>0.96932698287947672</v>
      </c>
      <c r="E49" s="25" t="s">
        <v>31</v>
      </c>
      <c r="F49" s="25" t="s">
        <v>31</v>
      </c>
      <c r="G49" s="21">
        <f>IFERROR((E49-C49)/C49,0)</f>
        <v>0</v>
      </c>
      <c r="H49" s="21">
        <f t="shared" si="1"/>
        <v>0</v>
      </c>
      <c r="K49" s="22">
        <v>3.1</v>
      </c>
      <c r="L49" s="23" t="s">
        <v>33</v>
      </c>
      <c r="M49" s="23" t="s">
        <v>33</v>
      </c>
      <c r="N49" s="23" t="s">
        <v>33</v>
      </c>
      <c r="O49" s="23" t="s">
        <v>33</v>
      </c>
      <c r="P49" s="23" t="s">
        <v>33</v>
      </c>
      <c r="Q49" s="23"/>
      <c r="R49" s="23"/>
      <c r="S49" s="23"/>
      <c r="T49" s="23"/>
      <c r="U49" s="22"/>
      <c r="V49" s="23" t="s">
        <v>33</v>
      </c>
      <c r="W49" s="23"/>
      <c r="X49" s="23"/>
      <c r="Y49" s="23"/>
      <c r="Z49" s="23" t="s">
        <v>33</v>
      </c>
      <c r="AA49" s="23"/>
    </row>
    <row r="50" spans="1:27" x14ac:dyDescent="0.3">
      <c r="A50" s="71"/>
      <c r="B50" s="19" t="s">
        <v>66</v>
      </c>
      <c r="C50" s="25">
        <v>0.87911304829113046</v>
      </c>
      <c r="D50" s="25">
        <v>0.88496412263535562</v>
      </c>
      <c r="E50" s="25" t="s">
        <v>31</v>
      </c>
      <c r="F50" s="25" t="s">
        <v>31</v>
      </c>
      <c r="G50" s="21">
        <f>IFERROR((E50-C50)/C50,0)</f>
        <v>0</v>
      </c>
      <c r="H50" s="21">
        <f t="shared" si="1"/>
        <v>0</v>
      </c>
      <c r="K50" s="22">
        <v>3.1</v>
      </c>
      <c r="L50" s="23" t="s">
        <v>33</v>
      </c>
      <c r="M50" s="23" t="s">
        <v>33</v>
      </c>
      <c r="N50" s="23" t="s">
        <v>33</v>
      </c>
      <c r="O50" s="23" t="s">
        <v>33</v>
      </c>
      <c r="P50" s="23" t="s">
        <v>33</v>
      </c>
      <c r="Q50" s="23"/>
      <c r="R50" s="23"/>
      <c r="S50" s="23"/>
      <c r="T50" s="23"/>
      <c r="U50" s="22"/>
      <c r="V50" s="23" t="s">
        <v>33</v>
      </c>
      <c r="W50" s="23"/>
      <c r="X50" s="23"/>
      <c r="Y50" s="23"/>
      <c r="Z50" s="23" t="s">
        <v>33</v>
      </c>
      <c r="AA50" s="23"/>
    </row>
    <row r="51" spans="1:27" ht="41.4" customHeight="1" x14ac:dyDescent="0.3">
      <c r="A51" s="71" t="s">
        <v>67</v>
      </c>
      <c r="B51" s="19" t="s">
        <v>68</v>
      </c>
      <c r="C51" s="90" t="s">
        <v>107</v>
      </c>
      <c r="D51" s="91"/>
      <c r="E51" s="91"/>
      <c r="F51" s="91"/>
      <c r="G51" s="91"/>
      <c r="H51" s="92"/>
      <c r="K51" s="22">
        <v>3.1</v>
      </c>
      <c r="L51" s="23" t="s">
        <v>33</v>
      </c>
      <c r="M51" s="23" t="s">
        <v>33</v>
      </c>
      <c r="N51" s="23" t="s">
        <v>33</v>
      </c>
      <c r="O51" s="23" t="s">
        <v>33</v>
      </c>
      <c r="P51" s="23" t="s">
        <v>33</v>
      </c>
      <c r="Q51" s="23"/>
      <c r="R51" s="23"/>
      <c r="S51" s="23"/>
      <c r="T51" s="23"/>
      <c r="U51" s="22"/>
      <c r="V51" s="23" t="s">
        <v>33</v>
      </c>
      <c r="W51" s="23"/>
      <c r="X51" s="23"/>
      <c r="Y51" s="23"/>
      <c r="Z51" s="23" t="s">
        <v>33</v>
      </c>
      <c r="AA51" s="23"/>
    </row>
    <row r="52" spans="1:27" ht="15" customHeight="1" x14ac:dyDescent="0.3">
      <c r="A52" s="71"/>
      <c r="B52" s="19" t="s">
        <v>69</v>
      </c>
      <c r="C52" s="72" t="s">
        <v>31</v>
      </c>
      <c r="D52" s="73"/>
      <c r="E52" s="73"/>
      <c r="F52" s="73"/>
      <c r="G52" s="73"/>
      <c r="H52" s="74"/>
      <c r="K52" s="22">
        <v>2.6</v>
      </c>
      <c r="L52" s="23" t="s">
        <v>33</v>
      </c>
      <c r="M52" s="23" t="s">
        <v>33</v>
      </c>
      <c r="N52" s="23" t="s">
        <v>33</v>
      </c>
      <c r="O52" s="23" t="s">
        <v>33</v>
      </c>
      <c r="P52" s="23" t="s">
        <v>33</v>
      </c>
      <c r="Q52" s="23" t="s">
        <v>33</v>
      </c>
      <c r="R52" s="23" t="s">
        <v>33</v>
      </c>
      <c r="S52" s="23" t="s">
        <v>33</v>
      </c>
      <c r="T52" s="23" t="s">
        <v>33</v>
      </c>
      <c r="U52" s="22" t="s">
        <v>33</v>
      </c>
      <c r="V52" s="23" t="s">
        <v>33</v>
      </c>
      <c r="W52" s="23" t="s">
        <v>33</v>
      </c>
      <c r="X52" s="23" t="s">
        <v>33</v>
      </c>
      <c r="Y52" s="23" t="s">
        <v>33</v>
      </c>
      <c r="Z52" s="23" t="s">
        <v>33</v>
      </c>
      <c r="AA52" s="23" t="s">
        <v>33</v>
      </c>
    </row>
    <row r="53" spans="1:27" ht="15" customHeight="1" x14ac:dyDescent="0.3">
      <c r="A53" s="71" t="s">
        <v>70</v>
      </c>
      <c r="B53" s="24" t="s">
        <v>71</v>
      </c>
      <c r="C53" s="83" t="s">
        <v>31</v>
      </c>
      <c r="D53" s="84"/>
      <c r="E53" s="84"/>
      <c r="F53" s="84"/>
      <c r="G53" s="84"/>
      <c r="H53" s="85"/>
      <c r="K53" s="22">
        <v>2.6</v>
      </c>
      <c r="L53" s="23" t="s">
        <v>33</v>
      </c>
      <c r="M53" s="23" t="s">
        <v>33</v>
      </c>
      <c r="N53" s="23" t="s">
        <v>33</v>
      </c>
      <c r="O53" s="23" t="s">
        <v>33</v>
      </c>
      <c r="P53" s="23" t="s">
        <v>33</v>
      </c>
      <c r="Q53" s="23" t="s">
        <v>33</v>
      </c>
      <c r="R53" s="23" t="s">
        <v>33</v>
      </c>
      <c r="S53" s="23" t="s">
        <v>33</v>
      </c>
      <c r="T53" s="23" t="s">
        <v>33</v>
      </c>
      <c r="U53" s="22" t="s">
        <v>33</v>
      </c>
      <c r="V53" s="23" t="s">
        <v>33</v>
      </c>
      <c r="W53" s="23" t="s">
        <v>33</v>
      </c>
      <c r="X53" s="23" t="s">
        <v>33</v>
      </c>
      <c r="Y53" s="23" t="s">
        <v>33</v>
      </c>
      <c r="Z53" s="23" t="s">
        <v>33</v>
      </c>
      <c r="AA53" s="23" t="s">
        <v>33</v>
      </c>
    </row>
    <row r="54" spans="1:27" x14ac:dyDescent="0.3">
      <c r="A54" s="71"/>
      <c r="B54" s="24" t="s">
        <v>72</v>
      </c>
      <c r="C54" s="83" t="s">
        <v>31</v>
      </c>
      <c r="D54" s="84"/>
      <c r="E54" s="84"/>
      <c r="F54" s="84"/>
      <c r="G54" s="84"/>
      <c r="H54" s="85"/>
      <c r="K54" s="22">
        <v>2.6</v>
      </c>
      <c r="L54" s="23" t="s">
        <v>33</v>
      </c>
      <c r="M54" s="23" t="s">
        <v>33</v>
      </c>
      <c r="N54" s="23" t="s">
        <v>33</v>
      </c>
      <c r="O54" s="23" t="s">
        <v>33</v>
      </c>
      <c r="P54" s="23" t="s">
        <v>33</v>
      </c>
      <c r="Q54" s="23" t="s">
        <v>33</v>
      </c>
      <c r="R54" s="23" t="s">
        <v>33</v>
      </c>
      <c r="S54" s="23" t="s">
        <v>33</v>
      </c>
      <c r="T54" s="23" t="s">
        <v>33</v>
      </c>
      <c r="U54" s="22" t="s">
        <v>33</v>
      </c>
      <c r="V54" s="23" t="s">
        <v>33</v>
      </c>
      <c r="W54" s="23" t="s">
        <v>33</v>
      </c>
      <c r="X54" s="23" t="s">
        <v>33</v>
      </c>
      <c r="Y54" s="23" t="s">
        <v>33</v>
      </c>
      <c r="Z54" s="23" t="s">
        <v>33</v>
      </c>
      <c r="AA54" s="23" t="s">
        <v>33</v>
      </c>
    </row>
    <row r="55" spans="1:27" ht="15" customHeight="1" x14ac:dyDescent="0.3">
      <c r="A55" s="71"/>
      <c r="B55" s="24" t="s">
        <v>73</v>
      </c>
      <c r="C55" s="83" t="s">
        <v>31</v>
      </c>
      <c r="D55" s="84"/>
      <c r="E55" s="84"/>
      <c r="F55" s="84"/>
      <c r="G55" s="84"/>
      <c r="H55" s="85"/>
      <c r="K55" s="22">
        <v>3.9</v>
      </c>
      <c r="L55" s="23" t="s">
        <v>33</v>
      </c>
      <c r="M55" s="23" t="s">
        <v>33</v>
      </c>
      <c r="N55" s="23" t="s">
        <v>33</v>
      </c>
      <c r="O55" s="23" t="s">
        <v>33</v>
      </c>
      <c r="P55" s="23"/>
      <c r="Q55" s="23"/>
      <c r="R55" s="23"/>
      <c r="S55" s="23"/>
      <c r="T55" s="23"/>
      <c r="U55" s="22"/>
      <c r="V55" s="23"/>
      <c r="W55" s="23" t="s">
        <v>33</v>
      </c>
      <c r="X55" s="23"/>
      <c r="Y55" s="23"/>
      <c r="Z55" s="23" t="s">
        <v>33</v>
      </c>
      <c r="AA55" s="23"/>
    </row>
    <row r="56" spans="1:27" ht="15" customHeight="1" x14ac:dyDescent="0.3">
      <c r="A56" s="56" t="s">
        <v>74</v>
      </c>
      <c r="B56" s="57"/>
      <c r="C56" s="58">
        <v>22</v>
      </c>
      <c r="D56" s="58"/>
      <c r="E56" s="58"/>
      <c r="F56" s="58"/>
      <c r="G56" s="58"/>
      <c r="H56" s="58"/>
      <c r="K56" s="22">
        <v>3.11</v>
      </c>
      <c r="L56" s="23" t="s">
        <v>33</v>
      </c>
      <c r="M56" s="23" t="s">
        <v>33</v>
      </c>
      <c r="N56" s="23" t="s">
        <v>33</v>
      </c>
      <c r="O56" s="23" t="s">
        <v>33</v>
      </c>
      <c r="P56" s="23"/>
      <c r="Q56" s="23" t="s">
        <v>33</v>
      </c>
      <c r="R56" s="23" t="s">
        <v>33</v>
      </c>
      <c r="S56" s="23" t="s">
        <v>33</v>
      </c>
      <c r="T56" s="23" t="s">
        <v>33</v>
      </c>
      <c r="U56" s="22"/>
      <c r="V56" s="23"/>
      <c r="W56" s="23"/>
      <c r="X56" s="23"/>
      <c r="Y56" s="23" t="s">
        <v>33</v>
      </c>
      <c r="Z56" s="23" t="s">
        <v>33</v>
      </c>
      <c r="AA56" s="23" t="s">
        <v>33</v>
      </c>
    </row>
    <row r="57" spans="1:27" ht="15" customHeight="1" x14ac:dyDescent="0.3">
      <c r="A57" s="71" t="s">
        <v>75</v>
      </c>
      <c r="B57" s="24" t="s">
        <v>76</v>
      </c>
      <c r="C57" s="72" t="s">
        <v>31</v>
      </c>
      <c r="D57" s="73"/>
      <c r="E57" s="73"/>
      <c r="F57" s="73"/>
      <c r="G57" s="73"/>
      <c r="H57" s="74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spans="1:27" ht="15" customHeight="1" x14ac:dyDescent="0.3">
      <c r="A58" s="71"/>
      <c r="B58" s="24" t="s">
        <v>77</v>
      </c>
      <c r="C58" s="81" t="s">
        <v>31</v>
      </c>
      <c r="D58" s="73"/>
      <c r="E58" s="73"/>
      <c r="F58" s="73"/>
      <c r="G58" s="73"/>
      <c r="H58" s="74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</row>
    <row r="59" spans="1:27" ht="15" customHeight="1" x14ac:dyDescent="0.3">
      <c r="A59" s="56" t="s">
        <v>78</v>
      </c>
      <c r="B59" s="57"/>
      <c r="C59" s="58" t="s">
        <v>31</v>
      </c>
      <c r="D59" s="58"/>
      <c r="E59" s="58"/>
      <c r="F59" s="58"/>
      <c r="G59" s="58"/>
      <c r="H59" s="58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</row>
    <row r="60" spans="1:27" ht="23.25" customHeight="1" x14ac:dyDescent="0.3">
      <c r="A60" s="56" t="s">
        <v>79</v>
      </c>
      <c r="B60" s="57"/>
      <c r="C60" s="82"/>
      <c r="D60" s="82"/>
      <c r="E60" s="82"/>
      <c r="F60" s="82"/>
      <c r="G60" s="82"/>
      <c r="H60" s="82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</row>
    <row r="61" spans="1:27" ht="15" customHeight="1" x14ac:dyDescent="0.3">
      <c r="K61" s="22">
        <v>3.4</v>
      </c>
      <c r="L61" s="23"/>
      <c r="M61" s="23" t="s">
        <v>33</v>
      </c>
      <c r="N61" s="23" t="s">
        <v>33</v>
      </c>
      <c r="O61" s="23" t="s">
        <v>33</v>
      </c>
      <c r="P61" s="23" t="s">
        <v>33</v>
      </c>
      <c r="Q61" s="23"/>
      <c r="R61" s="23"/>
      <c r="S61" s="23"/>
      <c r="T61" s="23"/>
      <c r="U61" s="22"/>
      <c r="V61" s="23"/>
      <c r="W61" s="23"/>
      <c r="X61" s="23"/>
      <c r="Y61" s="23" t="s">
        <v>33</v>
      </c>
      <c r="Z61" s="23"/>
      <c r="AA61" s="23"/>
    </row>
    <row r="62" spans="1:27" ht="27.75" customHeight="1" x14ac:dyDescent="0.3">
      <c r="A62" s="45" t="s">
        <v>80</v>
      </c>
      <c r="B62" s="45"/>
      <c r="C62" s="45"/>
      <c r="D62" s="45"/>
      <c r="E62" s="45"/>
      <c r="F62" s="45"/>
      <c r="G62" s="45"/>
      <c r="H62" s="45"/>
      <c r="K62" s="22">
        <v>3.4</v>
      </c>
      <c r="L62" s="23"/>
      <c r="M62" s="23" t="s">
        <v>33</v>
      </c>
      <c r="N62" s="23" t="s">
        <v>33</v>
      </c>
      <c r="O62" s="23" t="s">
        <v>33</v>
      </c>
      <c r="P62" s="23" t="s">
        <v>33</v>
      </c>
      <c r="Q62" s="23"/>
      <c r="R62" s="23"/>
      <c r="S62" s="23"/>
      <c r="T62" s="23"/>
      <c r="U62" s="22"/>
      <c r="V62" s="23"/>
      <c r="W62" s="23"/>
      <c r="X62" s="23"/>
      <c r="Y62" s="23" t="s">
        <v>33</v>
      </c>
      <c r="Z62" s="23"/>
      <c r="AA62" s="23"/>
    </row>
    <row r="63" spans="1:27" ht="26.25" customHeight="1" x14ac:dyDescent="0.3">
      <c r="A63" s="12" t="s">
        <v>36</v>
      </c>
      <c r="B63" s="13"/>
      <c r="C63" s="75" t="s">
        <v>37</v>
      </c>
      <c r="D63" s="75"/>
      <c r="E63" s="75" t="s">
        <v>38</v>
      </c>
      <c r="F63" s="75"/>
      <c r="G63" s="76" t="s">
        <v>39</v>
      </c>
      <c r="H63" s="76"/>
      <c r="K63" s="22">
        <v>3.4</v>
      </c>
      <c r="L63" s="23"/>
      <c r="M63" s="23" t="s">
        <v>33</v>
      </c>
      <c r="N63" s="23" t="s">
        <v>33</v>
      </c>
      <c r="O63" s="23" t="s">
        <v>33</v>
      </c>
      <c r="P63" s="23" t="s">
        <v>33</v>
      </c>
      <c r="Q63" s="23"/>
      <c r="R63" s="23"/>
      <c r="S63" s="23"/>
      <c r="T63" s="23"/>
      <c r="U63" s="22"/>
      <c r="V63" s="23"/>
      <c r="W63" s="23"/>
      <c r="X63" s="23"/>
      <c r="Y63" s="23" t="s">
        <v>33</v>
      </c>
      <c r="Z63" s="23"/>
      <c r="AA63" s="23"/>
    </row>
    <row r="64" spans="1:27" ht="15" customHeight="1" x14ac:dyDescent="0.3">
      <c r="A64" s="14"/>
      <c r="B64" s="15"/>
      <c r="C64" s="16" t="s">
        <v>40</v>
      </c>
      <c r="D64" s="17" t="s">
        <v>41</v>
      </c>
      <c r="E64" s="16" t="s">
        <v>40</v>
      </c>
      <c r="F64" s="17" t="s">
        <v>41</v>
      </c>
      <c r="G64" s="16" t="s">
        <v>40</v>
      </c>
      <c r="H64" s="17" t="s">
        <v>41</v>
      </c>
      <c r="K64" s="22">
        <v>3.4</v>
      </c>
      <c r="L64" s="23"/>
      <c r="M64" s="23" t="s">
        <v>33</v>
      </c>
      <c r="N64" s="23" t="s">
        <v>33</v>
      </c>
      <c r="O64" s="23" t="s">
        <v>33</v>
      </c>
      <c r="P64" s="23" t="s">
        <v>33</v>
      </c>
      <c r="Q64" s="23"/>
      <c r="R64" s="23"/>
      <c r="S64" s="23"/>
      <c r="T64" s="23"/>
      <c r="U64" s="22"/>
      <c r="V64" s="23"/>
      <c r="W64" s="23"/>
      <c r="X64" s="23"/>
      <c r="Y64" s="23" t="s">
        <v>33</v>
      </c>
      <c r="Z64" s="23"/>
      <c r="AA64" s="23"/>
    </row>
    <row r="65" spans="1:27" ht="15" customHeight="1" x14ac:dyDescent="0.3">
      <c r="A65" s="77" t="s">
        <v>81</v>
      </c>
      <c r="B65" s="19" t="s">
        <v>82</v>
      </c>
      <c r="C65" s="25" t="s">
        <v>31</v>
      </c>
      <c r="D65" s="25" t="s">
        <v>31</v>
      </c>
      <c r="E65" s="25" t="s">
        <v>31</v>
      </c>
      <c r="F65" s="25" t="s">
        <v>31</v>
      </c>
      <c r="G65" s="21">
        <f t="shared" ref="G65:H67" si="2">IFERROR((E65-C65)/C65,0)</f>
        <v>0</v>
      </c>
      <c r="H65" s="21">
        <f t="shared" si="2"/>
        <v>0</v>
      </c>
      <c r="K65" s="22">
        <v>3.4</v>
      </c>
      <c r="L65" s="23"/>
      <c r="M65" s="23" t="s">
        <v>33</v>
      </c>
      <c r="N65" s="23" t="s">
        <v>33</v>
      </c>
      <c r="O65" s="23" t="s">
        <v>33</v>
      </c>
      <c r="P65" s="23" t="s">
        <v>33</v>
      </c>
      <c r="Q65" s="23"/>
      <c r="R65" s="23"/>
      <c r="S65" s="23"/>
      <c r="T65" s="23"/>
      <c r="U65" s="22"/>
      <c r="V65" s="23"/>
      <c r="W65" s="23"/>
      <c r="X65" s="23"/>
      <c r="Y65" s="23" t="s">
        <v>33</v>
      </c>
      <c r="Z65" s="23"/>
      <c r="AA65" s="23"/>
    </row>
    <row r="66" spans="1:27" ht="15" customHeight="1" x14ac:dyDescent="0.3">
      <c r="A66" s="78"/>
      <c r="B66" s="19" t="s">
        <v>83</v>
      </c>
      <c r="C66" s="25" t="s">
        <v>31</v>
      </c>
      <c r="D66" s="25" t="s">
        <v>31</v>
      </c>
      <c r="E66" s="25" t="s">
        <v>31</v>
      </c>
      <c r="F66" s="25" t="s">
        <v>31</v>
      </c>
      <c r="G66" s="31">
        <f t="shared" si="2"/>
        <v>0</v>
      </c>
      <c r="H66" s="31">
        <f t="shared" si="2"/>
        <v>0</v>
      </c>
      <c r="K66" s="22">
        <v>3.7</v>
      </c>
      <c r="L66" s="23" t="s">
        <v>33</v>
      </c>
      <c r="M66" s="23" t="s">
        <v>33</v>
      </c>
      <c r="N66" s="23" t="s">
        <v>33</v>
      </c>
      <c r="O66" s="23" t="s">
        <v>33</v>
      </c>
      <c r="P66" s="23"/>
      <c r="Q66" s="23" t="s">
        <v>33</v>
      </c>
      <c r="R66" s="23" t="s">
        <v>33</v>
      </c>
      <c r="S66" s="23" t="s">
        <v>33</v>
      </c>
      <c r="T66" s="23" t="s">
        <v>33</v>
      </c>
      <c r="U66" s="23"/>
      <c r="V66" s="23"/>
      <c r="W66" s="23"/>
      <c r="X66" s="23"/>
      <c r="Y66" s="23"/>
      <c r="Z66" s="23"/>
      <c r="AA66" s="23"/>
    </row>
    <row r="67" spans="1:27" ht="15" customHeight="1" x14ac:dyDescent="0.3">
      <c r="A67" s="79"/>
      <c r="B67" s="19" t="s">
        <v>84</v>
      </c>
      <c r="C67" s="25" t="s">
        <v>31</v>
      </c>
      <c r="D67" s="25" t="s">
        <v>31</v>
      </c>
      <c r="E67" s="25" t="s">
        <v>31</v>
      </c>
      <c r="F67" s="25" t="s">
        <v>31</v>
      </c>
      <c r="G67" s="31">
        <f t="shared" si="2"/>
        <v>0</v>
      </c>
      <c r="H67" s="31">
        <f t="shared" si="2"/>
        <v>0</v>
      </c>
      <c r="K67" s="22">
        <v>3.7</v>
      </c>
      <c r="L67" s="23" t="s">
        <v>33</v>
      </c>
      <c r="M67" s="23" t="s">
        <v>33</v>
      </c>
      <c r="N67" s="23" t="s">
        <v>33</v>
      </c>
      <c r="O67" s="23" t="s">
        <v>33</v>
      </c>
      <c r="P67" s="23"/>
      <c r="Q67" s="23" t="s">
        <v>33</v>
      </c>
      <c r="R67" s="23" t="s">
        <v>33</v>
      </c>
      <c r="S67" s="23" t="s">
        <v>33</v>
      </c>
      <c r="T67" s="23" t="s">
        <v>33</v>
      </c>
      <c r="U67" s="23"/>
      <c r="V67" s="23"/>
      <c r="W67" s="23"/>
      <c r="X67" s="23"/>
      <c r="Y67" s="23"/>
      <c r="Z67" s="23"/>
      <c r="AA67" s="23"/>
    </row>
    <row r="68" spans="1:27" x14ac:dyDescent="0.3">
      <c r="A68" s="71" t="s">
        <v>85</v>
      </c>
      <c r="B68" s="24" t="s">
        <v>71</v>
      </c>
      <c r="C68" s="80" t="s">
        <v>31</v>
      </c>
      <c r="D68" s="80"/>
      <c r="E68" s="80"/>
      <c r="F68" s="80"/>
      <c r="G68" s="80"/>
      <c r="H68" s="80"/>
      <c r="K68" s="22">
        <v>3.7</v>
      </c>
      <c r="L68" s="23" t="s">
        <v>33</v>
      </c>
      <c r="M68" s="23" t="s">
        <v>33</v>
      </c>
      <c r="N68" s="23" t="s">
        <v>33</v>
      </c>
      <c r="O68" s="23" t="s">
        <v>33</v>
      </c>
      <c r="P68" s="23"/>
      <c r="Q68" s="23" t="s">
        <v>33</v>
      </c>
      <c r="R68" s="23" t="s">
        <v>33</v>
      </c>
      <c r="S68" s="23" t="s">
        <v>33</v>
      </c>
      <c r="T68" s="23" t="s">
        <v>33</v>
      </c>
      <c r="U68" s="23"/>
      <c r="V68" s="23"/>
      <c r="W68" s="23"/>
      <c r="X68" s="23"/>
      <c r="Y68" s="23"/>
      <c r="Z68" s="23"/>
      <c r="AA68" s="23"/>
    </row>
    <row r="69" spans="1:27" x14ac:dyDescent="0.3">
      <c r="A69" s="71"/>
      <c r="B69" s="24" t="s">
        <v>72</v>
      </c>
      <c r="C69" s="80" t="s">
        <v>31</v>
      </c>
      <c r="D69" s="80"/>
      <c r="E69" s="80"/>
      <c r="F69" s="80"/>
      <c r="G69" s="80"/>
      <c r="H69" s="80"/>
      <c r="K69" s="22">
        <v>3.7</v>
      </c>
      <c r="L69" s="23" t="s">
        <v>33</v>
      </c>
      <c r="M69" s="23" t="s">
        <v>33</v>
      </c>
      <c r="N69" s="23" t="s">
        <v>33</v>
      </c>
      <c r="O69" s="23" t="s">
        <v>33</v>
      </c>
      <c r="P69" s="23"/>
      <c r="Q69" s="23" t="s">
        <v>33</v>
      </c>
      <c r="R69" s="23" t="s">
        <v>33</v>
      </c>
      <c r="S69" s="23" t="s">
        <v>33</v>
      </c>
      <c r="T69" s="23" t="s">
        <v>33</v>
      </c>
      <c r="U69" s="23"/>
      <c r="V69" s="23"/>
      <c r="W69" s="23"/>
      <c r="X69" s="23"/>
      <c r="Y69" s="23"/>
      <c r="Z69" s="23"/>
      <c r="AA69" s="23"/>
    </row>
    <row r="70" spans="1:27" x14ac:dyDescent="0.3">
      <c r="A70" s="71"/>
      <c r="B70" s="24" t="s">
        <v>73</v>
      </c>
      <c r="C70" s="80" t="s">
        <v>31</v>
      </c>
      <c r="D70" s="80"/>
      <c r="E70" s="80"/>
      <c r="F70" s="80"/>
      <c r="G70" s="80"/>
      <c r="H70" s="80"/>
      <c r="K70" s="22">
        <v>3.7</v>
      </c>
      <c r="L70" s="23" t="s">
        <v>33</v>
      </c>
      <c r="M70" s="23" t="s">
        <v>33</v>
      </c>
      <c r="N70" s="23" t="s">
        <v>33</v>
      </c>
      <c r="O70" s="23" t="s">
        <v>33</v>
      </c>
      <c r="P70" s="23"/>
      <c r="Q70" s="23" t="s">
        <v>33</v>
      </c>
      <c r="R70" s="23" t="s">
        <v>33</v>
      </c>
      <c r="S70" s="23" t="s">
        <v>33</v>
      </c>
      <c r="T70" s="23" t="s">
        <v>33</v>
      </c>
      <c r="U70" s="23"/>
      <c r="V70" s="23"/>
      <c r="W70" s="23"/>
      <c r="X70" s="23"/>
      <c r="Y70" s="23"/>
      <c r="Z70" s="23"/>
      <c r="AA70" s="23"/>
    </row>
    <row r="71" spans="1:27" x14ac:dyDescent="0.3">
      <c r="A71" s="71" t="s">
        <v>86</v>
      </c>
      <c r="B71" s="24" t="s">
        <v>87</v>
      </c>
      <c r="C71" s="72" t="s">
        <v>31</v>
      </c>
      <c r="D71" s="73"/>
      <c r="E71" s="73"/>
      <c r="F71" s="73"/>
      <c r="G71" s="73"/>
      <c r="H71" s="74"/>
      <c r="K71" s="22">
        <v>3.7</v>
      </c>
      <c r="L71" s="23" t="s">
        <v>33</v>
      </c>
      <c r="M71" s="23" t="s">
        <v>33</v>
      </c>
      <c r="N71" s="23" t="s">
        <v>33</v>
      </c>
      <c r="O71" s="23" t="s">
        <v>33</v>
      </c>
      <c r="P71" s="23"/>
      <c r="Q71" s="23" t="s">
        <v>33</v>
      </c>
      <c r="R71" s="23" t="s">
        <v>33</v>
      </c>
      <c r="S71" s="23" t="s">
        <v>33</v>
      </c>
      <c r="T71" s="23" t="s">
        <v>33</v>
      </c>
      <c r="U71" s="23"/>
      <c r="V71" s="23"/>
      <c r="W71" s="23"/>
      <c r="X71" s="23"/>
      <c r="Y71" s="23"/>
      <c r="Z71" s="23"/>
      <c r="AA71" s="23"/>
    </row>
    <row r="72" spans="1:27" x14ac:dyDescent="0.3">
      <c r="A72" s="71"/>
      <c r="B72" s="24" t="s">
        <v>88</v>
      </c>
      <c r="C72" s="72" t="s">
        <v>31</v>
      </c>
      <c r="D72" s="73"/>
      <c r="E72" s="73"/>
      <c r="F72" s="73"/>
      <c r="G72" s="73"/>
      <c r="H72" s="74"/>
      <c r="K72" s="22">
        <v>3.7</v>
      </c>
      <c r="L72" s="23" t="s">
        <v>33</v>
      </c>
      <c r="M72" s="23" t="s">
        <v>33</v>
      </c>
      <c r="N72" s="23" t="s">
        <v>33</v>
      </c>
      <c r="O72" s="23" t="s">
        <v>33</v>
      </c>
      <c r="P72" s="23"/>
      <c r="Q72" s="23" t="s">
        <v>33</v>
      </c>
      <c r="R72" s="23" t="s">
        <v>33</v>
      </c>
      <c r="S72" s="23" t="s">
        <v>33</v>
      </c>
      <c r="T72" s="23" t="s">
        <v>33</v>
      </c>
      <c r="U72" s="23"/>
      <c r="V72" s="23"/>
      <c r="W72" s="23"/>
      <c r="X72" s="23"/>
      <c r="Y72" s="23"/>
      <c r="Z72" s="23"/>
      <c r="AA72" s="23"/>
    </row>
    <row r="73" spans="1:27" x14ac:dyDescent="0.3">
      <c r="A73" s="71"/>
      <c r="B73" s="24" t="s">
        <v>89</v>
      </c>
      <c r="C73" s="72" t="s">
        <v>31</v>
      </c>
      <c r="D73" s="73"/>
      <c r="E73" s="73"/>
      <c r="F73" s="73"/>
      <c r="G73" s="73"/>
      <c r="H73" s="74"/>
      <c r="K73" s="22">
        <v>3.8</v>
      </c>
      <c r="L73" s="23" t="s">
        <v>33</v>
      </c>
      <c r="M73" s="23" t="s">
        <v>33</v>
      </c>
      <c r="N73" s="23" t="s">
        <v>33</v>
      </c>
      <c r="O73" s="23" t="s">
        <v>33</v>
      </c>
      <c r="P73" s="23" t="s">
        <v>33</v>
      </c>
      <c r="Q73" s="23" t="s">
        <v>33</v>
      </c>
      <c r="R73" s="23" t="s">
        <v>33</v>
      </c>
      <c r="S73" s="23" t="s">
        <v>33</v>
      </c>
      <c r="T73" s="23" t="s">
        <v>33</v>
      </c>
      <c r="U73" s="22" t="s">
        <v>33</v>
      </c>
      <c r="V73" s="23" t="s">
        <v>33</v>
      </c>
      <c r="W73" s="23"/>
      <c r="X73" s="23" t="s">
        <v>33</v>
      </c>
      <c r="Y73" s="23" t="s">
        <v>33</v>
      </c>
      <c r="Z73" s="23" t="s">
        <v>33</v>
      </c>
      <c r="AA73" s="23"/>
    </row>
    <row r="74" spans="1:27" x14ac:dyDescent="0.3">
      <c r="A74" s="71"/>
      <c r="B74" s="24" t="s">
        <v>90</v>
      </c>
      <c r="C74" s="72" t="s">
        <v>31</v>
      </c>
      <c r="D74" s="73"/>
      <c r="E74" s="73"/>
      <c r="F74" s="73"/>
      <c r="G74" s="73"/>
      <c r="H74" s="74"/>
    </row>
    <row r="75" spans="1:27" x14ac:dyDescent="0.3">
      <c r="A75" s="71"/>
      <c r="B75" s="24" t="s">
        <v>91</v>
      </c>
      <c r="C75" s="72" t="s">
        <v>31</v>
      </c>
      <c r="D75" s="73"/>
      <c r="E75" s="73"/>
      <c r="F75" s="73"/>
      <c r="G75" s="73"/>
      <c r="H75" s="74"/>
    </row>
    <row r="76" spans="1:27" x14ac:dyDescent="0.3">
      <c r="A76" s="71"/>
      <c r="B76" s="24" t="s">
        <v>92</v>
      </c>
      <c r="C76" s="72" t="s">
        <v>31</v>
      </c>
      <c r="D76" s="73"/>
      <c r="E76" s="73"/>
      <c r="F76" s="73"/>
      <c r="G76" s="73"/>
      <c r="H76" s="74"/>
      <c r="K76" s="68">
        <v>3.8</v>
      </c>
      <c r="L76" s="68" t="s">
        <v>33</v>
      </c>
      <c r="M76" s="68" t="s">
        <v>33</v>
      </c>
      <c r="N76" s="68" t="s">
        <v>33</v>
      </c>
      <c r="O76" s="68" t="s">
        <v>33</v>
      </c>
      <c r="P76" s="68" t="s">
        <v>33</v>
      </c>
      <c r="Q76" s="68" t="s">
        <v>33</v>
      </c>
      <c r="R76" s="68" t="s">
        <v>33</v>
      </c>
      <c r="S76" s="68" t="s">
        <v>33</v>
      </c>
      <c r="T76" s="68" t="s">
        <v>33</v>
      </c>
      <c r="U76" s="68" t="s">
        <v>33</v>
      </c>
      <c r="V76" s="68" t="s">
        <v>33</v>
      </c>
      <c r="W76" s="68"/>
      <c r="X76" s="68" t="s">
        <v>33</v>
      </c>
      <c r="Y76" s="68" t="s">
        <v>33</v>
      </c>
      <c r="Z76" s="68" t="s">
        <v>33</v>
      </c>
      <c r="AA76" s="68"/>
    </row>
    <row r="77" spans="1:27" x14ac:dyDescent="0.3">
      <c r="A77" s="71"/>
      <c r="B77" s="24" t="s">
        <v>93</v>
      </c>
      <c r="C77" s="72" t="s">
        <v>31</v>
      </c>
      <c r="D77" s="73"/>
      <c r="E77" s="73"/>
      <c r="F77" s="73"/>
      <c r="G77" s="73"/>
      <c r="H77" s="74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spans="1:27" x14ac:dyDescent="0.3">
      <c r="A78" s="56" t="s">
        <v>94</v>
      </c>
      <c r="B78" s="57"/>
      <c r="C78" s="58" t="s">
        <v>95</v>
      </c>
      <c r="D78" s="58"/>
      <c r="E78" s="58"/>
      <c r="F78" s="58"/>
      <c r="G78" s="58"/>
      <c r="H78" s="58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spans="1:27" x14ac:dyDescent="0.3"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</row>
    <row r="80" spans="1:27" ht="30" customHeight="1" x14ac:dyDescent="0.3">
      <c r="A80" s="45" t="s">
        <v>96</v>
      </c>
      <c r="B80" s="45"/>
      <c r="C80" s="45"/>
      <c r="D80" s="45"/>
      <c r="E80" s="45"/>
      <c r="F80" s="45"/>
      <c r="G80" s="45"/>
      <c r="H80" s="45"/>
    </row>
    <row r="81" spans="1:27" ht="20.25" customHeight="1" x14ac:dyDescent="0.3">
      <c r="A81" s="59" t="s">
        <v>108</v>
      </c>
      <c r="B81" s="60"/>
      <c r="C81" s="60"/>
      <c r="D81" s="60"/>
      <c r="E81" s="60"/>
      <c r="F81" s="60"/>
      <c r="G81" s="60"/>
      <c r="H81" s="61"/>
    </row>
    <row r="82" spans="1:27" ht="20.25" customHeight="1" x14ac:dyDescent="0.3">
      <c r="A82" s="62"/>
      <c r="B82" s="63"/>
      <c r="C82" s="63"/>
      <c r="D82" s="63"/>
      <c r="E82" s="63"/>
      <c r="F82" s="63"/>
      <c r="G82" s="63"/>
      <c r="H82" s="64"/>
      <c r="K82" s="44">
        <v>1.2</v>
      </c>
      <c r="L82" s="44" t="s">
        <v>33</v>
      </c>
      <c r="M82" s="44" t="s">
        <v>33</v>
      </c>
      <c r="N82" s="44" t="s">
        <v>33</v>
      </c>
      <c r="O82" s="44" t="s">
        <v>33</v>
      </c>
      <c r="P82" s="44" t="s">
        <v>33</v>
      </c>
      <c r="Q82" s="44" t="s">
        <v>33</v>
      </c>
      <c r="R82" s="44" t="s">
        <v>33</v>
      </c>
      <c r="S82" s="44" t="s">
        <v>33</v>
      </c>
      <c r="T82" s="44" t="s">
        <v>33</v>
      </c>
      <c r="U82" s="44" t="s">
        <v>33</v>
      </c>
      <c r="V82" s="44" t="s">
        <v>33</v>
      </c>
      <c r="W82" s="44" t="s">
        <v>33</v>
      </c>
      <c r="X82" s="44" t="s">
        <v>33</v>
      </c>
      <c r="Y82" s="44" t="s">
        <v>33</v>
      </c>
      <c r="Z82" s="44" t="s">
        <v>33</v>
      </c>
      <c r="AA82" s="44"/>
    </row>
    <row r="83" spans="1:27" ht="20.25" customHeight="1" x14ac:dyDescent="0.3">
      <c r="A83" s="62"/>
      <c r="B83" s="63"/>
      <c r="C83" s="63"/>
      <c r="D83" s="63"/>
      <c r="E83" s="63"/>
      <c r="F83" s="63"/>
      <c r="G83" s="63"/>
      <c r="H83" s="6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</row>
    <row r="84" spans="1:27" ht="20.25" customHeight="1" x14ac:dyDescent="0.3">
      <c r="A84" s="65"/>
      <c r="B84" s="66"/>
      <c r="C84" s="66"/>
      <c r="D84" s="66"/>
      <c r="E84" s="66"/>
      <c r="F84" s="66"/>
      <c r="G84" s="66"/>
      <c r="H84" s="67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 x14ac:dyDescent="0.3"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 x14ac:dyDescent="0.3">
      <c r="A86" s="45" t="s">
        <v>97</v>
      </c>
      <c r="B86" s="45"/>
      <c r="C86" s="45"/>
      <c r="D86" s="45"/>
      <c r="E86" s="45"/>
      <c r="F86" s="45"/>
      <c r="G86" s="45"/>
      <c r="H86" s="45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 ht="15" customHeight="1" x14ac:dyDescent="0.3">
      <c r="A87" s="46"/>
      <c r="B87" s="47"/>
      <c r="C87" s="47"/>
      <c r="D87" s="47"/>
      <c r="E87" s="47"/>
      <c r="F87" s="47"/>
      <c r="G87" s="47"/>
      <c r="H87" s="48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 ht="15" customHeight="1" x14ac:dyDescent="0.3">
      <c r="A88" s="49"/>
      <c r="B88" s="50"/>
      <c r="C88" s="50"/>
      <c r="D88" s="50"/>
      <c r="E88" s="50"/>
      <c r="F88" s="50"/>
      <c r="G88" s="50"/>
      <c r="H88" s="51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 ht="15" customHeight="1" x14ac:dyDescent="0.3">
      <c r="A89" s="49"/>
      <c r="B89" s="50"/>
      <c r="C89" s="50"/>
      <c r="D89" s="50"/>
      <c r="E89" s="50"/>
      <c r="F89" s="50"/>
      <c r="G89" s="50"/>
      <c r="H89" s="51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 ht="15" customHeight="1" x14ac:dyDescent="0.3">
      <c r="A90" s="49"/>
      <c r="B90" s="50"/>
      <c r="C90" s="50"/>
      <c r="D90" s="50"/>
      <c r="E90" s="50"/>
      <c r="F90" s="50"/>
      <c r="G90" s="50"/>
      <c r="H90" s="51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 ht="15" customHeight="1" x14ac:dyDescent="0.3">
      <c r="A91" s="49"/>
      <c r="B91" s="50"/>
      <c r="C91" s="50"/>
      <c r="D91" s="50"/>
      <c r="E91" s="50"/>
      <c r="F91" s="50"/>
      <c r="G91" s="50"/>
      <c r="H91" s="51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 ht="15" customHeight="1" x14ac:dyDescent="0.3">
      <c r="A92" s="49"/>
      <c r="B92" s="50"/>
      <c r="C92" s="50"/>
      <c r="D92" s="50"/>
      <c r="E92" s="50"/>
      <c r="F92" s="50"/>
      <c r="G92" s="50"/>
      <c r="H92" s="51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 ht="15" customHeight="1" x14ac:dyDescent="0.3">
      <c r="A93" s="49"/>
      <c r="B93" s="50"/>
      <c r="C93" s="50"/>
      <c r="D93" s="50"/>
      <c r="E93" s="50"/>
      <c r="F93" s="50"/>
      <c r="G93" s="50"/>
      <c r="H93" s="51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 ht="15" customHeight="1" x14ac:dyDescent="0.3">
      <c r="A94" s="49"/>
      <c r="B94" s="50"/>
      <c r="C94" s="50"/>
      <c r="D94" s="50"/>
      <c r="E94" s="50"/>
      <c r="F94" s="50"/>
      <c r="G94" s="50"/>
      <c r="H94" s="51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 ht="15" customHeight="1" x14ac:dyDescent="0.3">
      <c r="A95" s="49"/>
      <c r="B95" s="50"/>
      <c r="C95" s="50"/>
      <c r="D95" s="50"/>
      <c r="E95" s="50"/>
      <c r="F95" s="50"/>
      <c r="G95" s="50"/>
      <c r="H95" s="51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 ht="15" customHeight="1" x14ac:dyDescent="0.3">
      <c r="A96" s="49"/>
      <c r="B96" s="50"/>
      <c r="C96" s="50"/>
      <c r="D96" s="50"/>
      <c r="E96" s="50"/>
      <c r="F96" s="50"/>
      <c r="G96" s="50"/>
      <c r="H96" s="51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 ht="15" customHeight="1" x14ac:dyDescent="0.3">
      <c r="A97" s="49"/>
      <c r="B97" s="50"/>
      <c r="C97" s="50"/>
      <c r="D97" s="50"/>
      <c r="E97" s="50"/>
      <c r="F97" s="50"/>
      <c r="G97" s="50"/>
      <c r="H97" s="51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 x14ac:dyDescent="0.3">
      <c r="A98" s="49"/>
      <c r="B98" s="50"/>
      <c r="C98" s="50"/>
      <c r="D98" s="50"/>
      <c r="E98" s="50"/>
      <c r="F98" s="50"/>
      <c r="G98" s="50"/>
      <c r="H98" s="51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 x14ac:dyDescent="0.3">
      <c r="A99" s="49"/>
      <c r="B99" s="50"/>
      <c r="C99" s="50"/>
      <c r="D99" s="50"/>
      <c r="E99" s="50"/>
      <c r="F99" s="50"/>
      <c r="G99" s="50"/>
      <c r="H99" s="51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 x14ac:dyDescent="0.3">
      <c r="A100" s="49"/>
      <c r="B100" s="50"/>
      <c r="C100" s="50"/>
      <c r="D100" s="50"/>
      <c r="E100" s="50"/>
      <c r="F100" s="50"/>
      <c r="G100" s="50"/>
      <c r="H100" s="51"/>
    </row>
    <row r="101" spans="1:27" x14ac:dyDescent="0.3">
      <c r="A101" s="49"/>
      <c r="B101" s="50"/>
      <c r="C101" s="50"/>
      <c r="D101" s="50"/>
      <c r="E101" s="50"/>
      <c r="F101" s="50"/>
      <c r="G101" s="50"/>
      <c r="H101" s="51"/>
    </row>
    <row r="102" spans="1:27" x14ac:dyDescent="0.3">
      <c r="A102" s="49"/>
      <c r="B102" s="50"/>
      <c r="C102" s="50"/>
      <c r="D102" s="50"/>
      <c r="E102" s="50"/>
      <c r="F102" s="50"/>
      <c r="G102" s="50"/>
      <c r="H102" s="51"/>
    </row>
    <row r="103" spans="1:27" x14ac:dyDescent="0.3">
      <c r="A103" s="49"/>
      <c r="B103" s="50"/>
      <c r="C103" s="50"/>
      <c r="D103" s="50"/>
      <c r="E103" s="50"/>
      <c r="F103" s="50"/>
      <c r="G103" s="50"/>
      <c r="H103" s="51"/>
    </row>
    <row r="104" spans="1:27" x14ac:dyDescent="0.3">
      <c r="A104" s="52"/>
      <c r="B104" s="53"/>
      <c r="C104" s="53"/>
      <c r="D104" s="53"/>
      <c r="E104" s="53"/>
      <c r="F104" s="53"/>
      <c r="G104" s="53"/>
      <c r="H104" s="54"/>
    </row>
    <row r="105" spans="1:27" x14ac:dyDescent="0.3">
      <c r="A105" s="32" t="s">
        <v>98</v>
      </c>
      <c r="B105" s="33"/>
      <c r="C105" s="27"/>
      <c r="D105" s="27"/>
      <c r="E105" s="27"/>
      <c r="F105" s="27"/>
      <c r="G105" s="27"/>
      <c r="H105" s="27"/>
    </row>
    <row r="107" spans="1:27" ht="15" thickBot="1" x14ac:dyDescent="0.35">
      <c r="A107" s="55" t="s">
        <v>99</v>
      </c>
      <c r="B107" s="55"/>
      <c r="C107" s="55"/>
      <c r="D107" s="55"/>
      <c r="E107" s="55"/>
      <c r="F107" s="55"/>
      <c r="G107" s="55"/>
      <c r="H107" s="55"/>
    </row>
    <row r="108" spans="1:27" x14ac:dyDescent="0.3">
      <c r="A108" s="35" t="s">
        <v>100</v>
      </c>
      <c r="B108" s="36"/>
      <c r="C108" s="36"/>
      <c r="D108" s="36"/>
      <c r="E108" s="36"/>
      <c r="F108" s="36"/>
      <c r="G108" s="36"/>
      <c r="H108" s="37"/>
    </row>
    <row r="109" spans="1:27" x14ac:dyDescent="0.3">
      <c r="A109" s="38" t="s">
        <v>101</v>
      </c>
      <c r="B109" s="39"/>
      <c r="C109" s="39"/>
      <c r="D109" s="39"/>
      <c r="E109" s="39"/>
      <c r="F109" s="39"/>
      <c r="G109" s="39"/>
      <c r="H109" s="40"/>
    </row>
    <row r="110" spans="1:27" ht="26.25" customHeight="1" thickBot="1" x14ac:dyDescent="0.35">
      <c r="A110" s="41" t="s">
        <v>102</v>
      </c>
      <c r="B110" s="42"/>
      <c r="C110" s="42"/>
      <c r="D110" s="42"/>
      <c r="E110" s="42"/>
      <c r="F110" s="42"/>
      <c r="G110" s="42"/>
      <c r="H110" s="43"/>
    </row>
    <row r="111" spans="1:27" ht="27" customHeight="1" x14ac:dyDescent="0.3"/>
    <row r="112" spans="1:27" ht="12.75" customHeight="1" x14ac:dyDescent="0.3"/>
    <row r="114" spans="11:15" customFormat="1" x14ac:dyDescent="0.3">
      <c r="K114" s="34"/>
      <c r="L114" s="34"/>
      <c r="M114" s="34"/>
      <c r="N114" s="34"/>
      <c r="O114" s="34"/>
    </row>
  </sheetData>
  <mergeCells count="190">
    <mergeCell ref="A1:H1"/>
    <mergeCell ref="C3:H3"/>
    <mergeCell ref="D5:F5"/>
    <mergeCell ref="K5:K9"/>
    <mergeCell ref="L5:AA5"/>
    <mergeCell ref="C6:F6"/>
    <mergeCell ref="L6:L9"/>
    <mergeCell ref="M6:M9"/>
    <mergeCell ref="N6:N9"/>
    <mergeCell ref="O6:O9"/>
    <mergeCell ref="Y6:Y9"/>
    <mergeCell ref="Z6:Z9"/>
    <mergeCell ref="AA6:AA9"/>
    <mergeCell ref="P6:P9"/>
    <mergeCell ref="Q6:Q9"/>
    <mergeCell ref="R6:R9"/>
    <mergeCell ref="S6:S9"/>
    <mergeCell ref="T6:T9"/>
    <mergeCell ref="U6:U9"/>
    <mergeCell ref="C7:H7"/>
    <mergeCell ref="C8:H8"/>
    <mergeCell ref="A10:H10"/>
    <mergeCell ref="A11:H15"/>
    <mergeCell ref="K11:K15"/>
    <mergeCell ref="L11:L15"/>
    <mergeCell ref="V6:V9"/>
    <mergeCell ref="W6:W9"/>
    <mergeCell ref="X6:X9"/>
    <mergeCell ref="Y11:Y15"/>
    <mergeCell ref="Z11:Z15"/>
    <mergeCell ref="AA11:AA15"/>
    <mergeCell ref="A17:H17"/>
    <mergeCell ref="A18:H23"/>
    <mergeCell ref="K18:K20"/>
    <mergeCell ref="L18:L20"/>
    <mergeCell ref="M18:M20"/>
    <mergeCell ref="N18:N20"/>
    <mergeCell ref="O18:O20"/>
    <mergeCell ref="S11:S15"/>
    <mergeCell ref="T11:T15"/>
    <mergeCell ref="U11:U15"/>
    <mergeCell ref="V11:V15"/>
    <mergeCell ref="W11:W15"/>
    <mergeCell ref="X11:X15"/>
    <mergeCell ref="M11:M15"/>
    <mergeCell ref="N11:N15"/>
    <mergeCell ref="O11:O15"/>
    <mergeCell ref="P11:P15"/>
    <mergeCell ref="Q11:Q15"/>
    <mergeCell ref="R11:R15"/>
    <mergeCell ref="V18:V20"/>
    <mergeCell ref="W18:W20"/>
    <mergeCell ref="X18:X20"/>
    <mergeCell ref="Y18:Y20"/>
    <mergeCell ref="Z18:Z20"/>
    <mergeCell ref="AA18:AA20"/>
    <mergeCell ref="P18:P20"/>
    <mergeCell ref="Q18:Q20"/>
    <mergeCell ref="R18:R20"/>
    <mergeCell ref="S18:S20"/>
    <mergeCell ref="T18:T20"/>
    <mergeCell ref="U18:U20"/>
    <mergeCell ref="Z22:Z25"/>
    <mergeCell ref="AA22:AA25"/>
    <mergeCell ref="Y22:Y25"/>
    <mergeCell ref="A25:H25"/>
    <mergeCell ref="C26:D26"/>
    <mergeCell ref="E26:F26"/>
    <mergeCell ref="G26:H26"/>
    <mergeCell ref="T22:T25"/>
    <mergeCell ref="U22:U25"/>
    <mergeCell ref="V22:V25"/>
    <mergeCell ref="W22:W25"/>
    <mergeCell ref="X22:X25"/>
    <mergeCell ref="K21:K25"/>
    <mergeCell ref="L21:AA21"/>
    <mergeCell ref="L22:L25"/>
    <mergeCell ref="M22:M25"/>
    <mergeCell ref="N22:N25"/>
    <mergeCell ref="O22:O25"/>
    <mergeCell ref="P22:P25"/>
    <mergeCell ref="Q22:Q25"/>
    <mergeCell ref="R22:R25"/>
    <mergeCell ref="S22:S25"/>
    <mergeCell ref="A33:A35"/>
    <mergeCell ref="A36:B36"/>
    <mergeCell ref="C36:D36"/>
    <mergeCell ref="E36:F36"/>
    <mergeCell ref="G36:H36"/>
    <mergeCell ref="A37:A39"/>
    <mergeCell ref="A30:A32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E48:F48"/>
    <mergeCell ref="G48:H48"/>
    <mergeCell ref="A49:A50"/>
    <mergeCell ref="A51:A52"/>
    <mergeCell ref="C51:H51"/>
    <mergeCell ref="C52:H52"/>
    <mergeCell ref="A40:A42"/>
    <mergeCell ref="A43:A45"/>
    <mergeCell ref="A46:A48"/>
    <mergeCell ref="C46:D46"/>
    <mergeCell ref="E46:F46"/>
    <mergeCell ref="G46:H46"/>
    <mergeCell ref="C47:D47"/>
    <mergeCell ref="E47:F47"/>
    <mergeCell ref="G47:H47"/>
    <mergeCell ref="C48:D48"/>
    <mergeCell ref="A57:A58"/>
    <mergeCell ref="C57:H57"/>
    <mergeCell ref="C58:H58"/>
    <mergeCell ref="A59:B59"/>
    <mergeCell ref="C59:H59"/>
    <mergeCell ref="A60:B60"/>
    <mergeCell ref="C60:H60"/>
    <mergeCell ref="A53:A55"/>
    <mergeCell ref="C53:H53"/>
    <mergeCell ref="C54:H54"/>
    <mergeCell ref="C55:H55"/>
    <mergeCell ref="A56:B56"/>
    <mergeCell ref="C56:H56"/>
    <mergeCell ref="A62:H62"/>
    <mergeCell ref="C63:D63"/>
    <mergeCell ref="E63:F63"/>
    <mergeCell ref="G63:H63"/>
    <mergeCell ref="A65:A67"/>
    <mergeCell ref="A68:A70"/>
    <mergeCell ref="C68:H68"/>
    <mergeCell ref="C69:H69"/>
    <mergeCell ref="C70:H70"/>
    <mergeCell ref="Z76:Z79"/>
    <mergeCell ref="AA76:AA79"/>
    <mergeCell ref="C77:H77"/>
    <mergeCell ref="Q76:Q79"/>
    <mergeCell ref="R76:R79"/>
    <mergeCell ref="S76:S79"/>
    <mergeCell ref="T76:T79"/>
    <mergeCell ref="U76:U79"/>
    <mergeCell ref="V76:V79"/>
    <mergeCell ref="K76:K79"/>
    <mergeCell ref="L76:L79"/>
    <mergeCell ref="M76:M79"/>
    <mergeCell ref="N76:N79"/>
    <mergeCell ref="O76:O79"/>
    <mergeCell ref="P76:P79"/>
    <mergeCell ref="C76:H76"/>
    <mergeCell ref="A78:B78"/>
    <mergeCell ref="C78:H78"/>
    <mergeCell ref="A80:H80"/>
    <mergeCell ref="A81:H84"/>
    <mergeCell ref="K82:K99"/>
    <mergeCell ref="L82:L99"/>
    <mergeCell ref="W76:W79"/>
    <mergeCell ref="X76:X79"/>
    <mergeCell ref="Y76:Y79"/>
    <mergeCell ref="A71:A77"/>
    <mergeCell ref="C71:H71"/>
    <mergeCell ref="C72:H72"/>
    <mergeCell ref="C73:H73"/>
    <mergeCell ref="C74:H74"/>
    <mergeCell ref="C75:H75"/>
    <mergeCell ref="A108:H108"/>
    <mergeCell ref="A109:H109"/>
    <mergeCell ref="A110:H110"/>
    <mergeCell ref="Y82:Y99"/>
    <mergeCell ref="Z82:Z99"/>
    <mergeCell ref="AA82:AA99"/>
    <mergeCell ref="A86:H86"/>
    <mergeCell ref="A87:H104"/>
    <mergeCell ref="A107:H107"/>
    <mergeCell ref="S82:S99"/>
    <mergeCell ref="T82:T99"/>
    <mergeCell ref="U82:U99"/>
    <mergeCell ref="V82:V99"/>
    <mergeCell ref="W82:W99"/>
    <mergeCell ref="X82:X99"/>
    <mergeCell ref="M82:M99"/>
    <mergeCell ref="N82:N99"/>
    <mergeCell ref="O82:O99"/>
    <mergeCell ref="P82:P99"/>
    <mergeCell ref="Q82:Q99"/>
    <mergeCell ref="R82:R99"/>
  </mergeCells>
  <hyperlinks>
    <hyperlink ref="K45" location="_Toc426489381" display="_Toc426489381" xr:uid="{7C5BA3E8-D9A8-4E7D-88AD-4B97C7F3E32B}"/>
    <hyperlink ref="K33" location="_Toc426489385" display="_Toc426489385" xr:uid="{3AC133F3-E28B-422C-9FF7-0A0176E6031C}"/>
    <hyperlink ref="K61" location="_Toc426489399" display="_Toc426489399" xr:uid="{CAB57AE0-1410-412C-A4AB-C2B6EE357313}"/>
    <hyperlink ref="K73" location="_Toc426489407" display="_Toc426489407" xr:uid="{A138CE0D-E409-4627-B934-4FAED3055126}"/>
    <hyperlink ref="K11" location="_Toc426489369" display="_Toc426489369" xr:uid="{74AF2F6A-4430-4DA3-A78D-47E76EB460F6}"/>
    <hyperlink ref="K18" location="_Toc426489370" display="_Toc426489370" xr:uid="{438A081D-0BA4-4516-9E9C-0D7C8B568544}"/>
    <hyperlink ref="K56" location="_Toc426489410" display="_Toc426489410" xr:uid="{B93F8B6E-9CEB-4EE8-A7D8-AD5982C82435}"/>
    <hyperlink ref="K30" location="_Toc426489373" display="_Toc426489373" xr:uid="{D94619D3-00E3-4474-AE44-C976027CE6EB}"/>
    <hyperlink ref="K31" location="_Toc426489373" display="_Toc426489373" xr:uid="{C5CF3138-3609-4999-916F-EBF31780C93E}"/>
    <hyperlink ref="K32" location="_Toc426489373" display="_Toc426489373" xr:uid="{60FB8149-15BA-41F8-B433-0BEC42470036}"/>
    <hyperlink ref="K34" location="_Toc426489385" display="_Toc426489385" xr:uid="{E72A203D-0276-4396-8A01-B65429AF0597}"/>
    <hyperlink ref="K35" location="_Toc426489373" display="_Toc426489373" xr:uid="{3CED7E1D-B610-4F56-822B-3DED4BD7003C}"/>
    <hyperlink ref="K36" location="_Toc426489373" display="_Toc426489373" xr:uid="{C02A0FDB-87B2-439B-A4E8-AB24B7D19E75}"/>
    <hyperlink ref="K37" location="_Toc426489373" display="_Toc426489373" xr:uid="{AC5D4467-E00B-42D2-BD5D-EB7264B0B7F4}"/>
    <hyperlink ref="K38" location="_Toc426489373" display="_Toc426489373" xr:uid="{E0ECADC8-A52A-4369-9749-6C6F5F2B4030}"/>
    <hyperlink ref="K39" location="_Toc426489373" display="_Toc426489373" xr:uid="{B6742326-E588-496A-9F26-A79B6CD67FC1}"/>
    <hyperlink ref="K40" location="_Toc426489373" display="_Toc426489373" xr:uid="{965AAAE7-636B-4382-80FA-94B5C60ED6E6}"/>
    <hyperlink ref="K41" location="_Toc426489373" display="_Toc426489373" xr:uid="{34721484-FCF0-4AF5-A574-EAD430CB2590}"/>
    <hyperlink ref="K42" location="_Toc426489388" display="_Toc426489388" xr:uid="{B568C6BE-9C1C-4854-BA96-54545A4B2BCA}"/>
    <hyperlink ref="K43" location="_Toc426489388" display="_Toc426489388" xr:uid="{6B6496C8-2317-4F83-9352-8989B2E1FE43}"/>
    <hyperlink ref="K44" location="_Toc426489388" display="_Toc426489388" xr:uid="{359EB3B9-164B-479F-B0E0-5938111AF881}"/>
    <hyperlink ref="K46" location="_Toc426489381" display="_Toc426489381" xr:uid="{B52DC167-BA6C-4703-8A0E-28125F2E1CCC}"/>
    <hyperlink ref="K47" location="_Toc426489393" display="_Toc426489393" xr:uid="{6A9C4A27-1A79-4F34-B772-52689FCB79A1}"/>
    <hyperlink ref="K48" location="_Toc426489393" display="_Toc426489393" xr:uid="{D86099B7-5E0D-4C4A-87CD-6D64ADC592F7}"/>
    <hyperlink ref="K49" location="_Toc426489390" display="_Toc426489390" xr:uid="{25C0258B-FE8E-4E4F-968D-C406224B9A55}"/>
    <hyperlink ref="K50" location="_Toc426489390" display="_Toc426489390" xr:uid="{0F203265-0FA2-456A-A7F6-BED716A3DC11}"/>
    <hyperlink ref="K51" location="_Toc426489390" display="_Toc426489390" xr:uid="{DEB0C652-FB3D-47F0-8416-B9356572BA02}"/>
    <hyperlink ref="K52" location="_Toc426489387" display="_Toc426489387" xr:uid="{B878A3D8-5E86-44CC-A278-D351EE62A2E4}"/>
    <hyperlink ref="K53" location="_Toc426489387" display="_Toc426489387" xr:uid="{6ABF888F-CE5F-4A57-B09C-C07371AF95C1}"/>
    <hyperlink ref="K54" location="_Toc426489387" display="_Toc426489387" xr:uid="{EF451177-E136-4C13-9AF7-49F915BA6F52}"/>
    <hyperlink ref="K55" location="_Toc426489408" display="_Toc426489408" xr:uid="{C1422BEF-B42C-4AD4-A4FF-F5D9F4DBF514}"/>
    <hyperlink ref="K62" location="_Toc426489399" display="_Toc426489399" xr:uid="{EE872AF6-862D-4A07-8F08-7D8C67F9980F}"/>
    <hyperlink ref="K63" location="_Toc426489399" display="_Toc426489399" xr:uid="{3399A3D8-A817-4BAE-B035-CC1DE8F8F3D3}"/>
    <hyperlink ref="K64" location="_Toc426489399" display="_Toc426489399" xr:uid="{09612305-08F5-43D8-8DC6-BE675A8F040F}"/>
    <hyperlink ref="K65" location="_Toc426489399" display="_Toc426489399" xr:uid="{2C837AF3-1A2D-4868-806D-1824E3ADD6EF}"/>
    <hyperlink ref="K66" location="_Toc426489408" display="_Toc426489408" xr:uid="{B965BE56-C276-42C3-ABDE-5B80948988A5}"/>
    <hyperlink ref="K67" location="_Toc426489408" display="_Toc426489408" xr:uid="{737678BC-4F3A-4C92-87C2-E2519D7C95D6}"/>
    <hyperlink ref="K68" location="_Toc426489408" display="_Toc426489408" xr:uid="{8AA2A51E-1B56-4210-A672-9F84AF1B445C}"/>
    <hyperlink ref="K69" location="_Toc426489408" display="_Toc426489408" xr:uid="{C50CF068-D509-4657-A89B-B14DFB402C1B}"/>
    <hyperlink ref="K70" location="_Toc426489408" display="_Toc426489408" xr:uid="{80BB9765-495E-472F-8491-CE18D5B6F9A9}"/>
    <hyperlink ref="K71" location="_Toc426489408" display="_Toc426489408" xr:uid="{A0547029-2264-43B8-A2D4-288E817C05D3}"/>
    <hyperlink ref="K72" location="_Toc426489408" display="_Toc426489408" xr:uid="{71D44362-5792-42CB-A00A-A2579A9204EC}"/>
    <hyperlink ref="K76" location="_Toc426489407" display="_Toc426489407" xr:uid="{27EA89D4-856D-4076-8C70-FEB9CD99CBD0}"/>
    <hyperlink ref="K82" location="_Toc426489370" display="_Toc426489370" xr:uid="{44CC3CB5-9B9A-4D9D-BCC0-EF51B27E77CC}"/>
    <hyperlink ref="K29" location="_Toc426489373" display="_Toc426489373" xr:uid="{4532932A-76F6-4067-A22E-1E52EC522151}"/>
    <hyperlink ref="K28" location="_Toc426489373" display="_Toc426489373" xr:uid="{77619CF1-9BEF-46E2-A7A3-048AF9169F23}"/>
  </hyperlink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1_474_Inclusión parada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J. Rodríguez Céspedes</dc:creator>
  <cp:lastModifiedBy>Eduardo Miranda</cp:lastModifiedBy>
  <dcterms:created xsi:type="dcterms:W3CDTF">2022-04-01T20:22:51Z</dcterms:created>
  <dcterms:modified xsi:type="dcterms:W3CDTF">2025-10-03T15:48:44Z</dcterms:modified>
</cp:coreProperties>
</file>